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3702_RapnetInventory_01_05_20" sheetId="1" r:id="rId4"/>
  </sheets>
  <definedNames/>
  <calcPr/>
</workbook>
</file>

<file path=xl/sharedStrings.xml><?xml version="1.0" encoding="utf-8"?>
<sst xmlns="http://schemas.openxmlformats.org/spreadsheetml/2006/main" count="1471" uniqueCount="320">
  <si>
    <t>White Pine Wholesale - GIA Price List 1/5/26</t>
  </si>
  <si>
    <t>Stock #</t>
  </si>
  <si>
    <t>Availability</t>
  </si>
  <si>
    <t>Shape</t>
  </si>
  <si>
    <t>Weight</t>
  </si>
  <si>
    <t>Color</t>
  </si>
  <si>
    <t>Clarity</t>
  </si>
  <si>
    <t>Cut Grade</t>
  </si>
  <si>
    <t>Polish</t>
  </si>
  <si>
    <t>Symmetry</t>
  </si>
  <si>
    <t>Measurements</t>
  </si>
  <si>
    <t>Lab</t>
  </si>
  <si>
    <t>Report #</t>
  </si>
  <si>
    <t xml:space="preserve">MEMO $/CT </t>
  </si>
  <si>
    <t>TOTAL MEMO PRICE</t>
  </si>
  <si>
    <t>COD $/CT</t>
  </si>
  <si>
    <t>TOTAL COD PRICE</t>
  </si>
  <si>
    <t>Depth %</t>
  </si>
  <si>
    <t>Table %</t>
  </si>
  <si>
    <t>Girdle Thin</t>
  </si>
  <si>
    <t>Girdle Thick</t>
  </si>
  <si>
    <t>Girdle %</t>
  </si>
  <si>
    <t>VideoURL 1</t>
  </si>
  <si>
    <t>Emerald</t>
  </si>
  <si>
    <t>E</t>
  </si>
  <si>
    <t>VS2</t>
  </si>
  <si>
    <t>VG</t>
  </si>
  <si>
    <t>G</t>
  </si>
  <si>
    <t>7.99x6.38x4.00</t>
  </si>
  <si>
    <t>GIA</t>
  </si>
  <si>
    <t>VTN</t>
  </si>
  <si>
    <t>M</t>
  </si>
  <si>
    <t>https://vimeo.com/1139385894?fl=pl&amp;fe=sh</t>
  </si>
  <si>
    <t>4.80x3.12x1.98</t>
  </si>
  <si>
    <t>STK</t>
  </si>
  <si>
    <t>VTK</t>
  </si>
  <si>
    <t>https://vimeo.com/1109723993?fl=pl&amp;fe=sh</t>
  </si>
  <si>
    <t>Cushion Modified</t>
  </si>
  <si>
    <t>J</t>
  </si>
  <si>
    <t>I1</t>
  </si>
  <si>
    <t>5.62x5.21x3.82</t>
  </si>
  <si>
    <t>https://vimeo.com/manage/videos/1106154533</t>
  </si>
  <si>
    <t>Round</t>
  </si>
  <si>
    <t>K</t>
  </si>
  <si>
    <t>SI1</t>
  </si>
  <si>
    <t>EX</t>
  </si>
  <si>
    <t>7.64-7.68x4.72</t>
  </si>
  <si>
    <t>https://vimeo.com/1137721161?fl=pl&amp;fe=sh</t>
  </si>
  <si>
    <t>Square Radiant</t>
  </si>
  <si>
    <t>I</t>
  </si>
  <si>
    <t>VVS2</t>
  </si>
  <si>
    <t>5.37x5.20x3.94</t>
  </si>
  <si>
    <t>https://vimeo.com/1122244045</t>
  </si>
  <si>
    <t>F</t>
  </si>
  <si>
    <t>SI2</t>
  </si>
  <si>
    <t>5.65-5.68x3.40</t>
  </si>
  <si>
    <t>TN</t>
  </si>
  <si>
    <t>https://vimeo.com/1121885694</t>
  </si>
  <si>
    <t>Princess</t>
  </si>
  <si>
    <t>4.64x4.52x3.00</t>
  </si>
  <si>
    <t>TK</t>
  </si>
  <si>
    <t>https://vimeo.com/1085066840</t>
  </si>
  <si>
    <t>Oval</t>
  </si>
  <si>
    <t>5.55x4.14x2.72</t>
  </si>
  <si>
    <t>XTK</t>
  </si>
  <si>
    <t>https://vimeo.com/1043475368</t>
  </si>
  <si>
    <t>Heart</t>
  </si>
  <si>
    <t>4.65x5.67x3.33</t>
  </si>
  <si>
    <t>https://vimeo.com/1140077346?fl=pl&amp;fe=sh</t>
  </si>
  <si>
    <t>Q</t>
  </si>
  <si>
    <t>5.08-5.11x3.25</t>
  </si>
  <si>
    <t>https://vimeo.com/1090249617</t>
  </si>
  <si>
    <t>5.87-5.94x3.75</t>
  </si>
  <si>
    <t>https://vimeo.com/954534773</t>
  </si>
  <si>
    <t>N</t>
  </si>
  <si>
    <t>VS1</t>
  </si>
  <si>
    <t>6.17-6.20x3.89</t>
  </si>
  <si>
    <t>https://vimeo.com/1043455864</t>
  </si>
  <si>
    <t>D</t>
  </si>
  <si>
    <t>5.53-5.55x3.36</t>
  </si>
  <si>
    <t>https://vimeo.com/1122243849</t>
  </si>
  <si>
    <t>5.51-5.53x3.43</t>
  </si>
  <si>
    <t>https://vimeo.com/1094522259</t>
  </si>
  <si>
    <t>8.22-8.25x4.90</t>
  </si>
  <si>
    <t>https://vimeo.com/1129929003?fl=tl&amp;fe=ec</t>
  </si>
  <si>
    <t>Sq. Emerald</t>
  </si>
  <si>
    <t>6.87x6.87x4.74</t>
  </si>
  <si>
    <t>https://vimeo.com/1047966384?share=copy</t>
  </si>
  <si>
    <t>6.53-6.55x3.83</t>
  </si>
  <si>
    <t>https://vimeo.com/1121885901?fl=pl&amp;fe=sh</t>
  </si>
  <si>
    <t>5.31x5.26x3.68</t>
  </si>
  <si>
    <t>https://vimeo.com/1133157783?fl=pl&amp;fe=sh</t>
  </si>
  <si>
    <t>H</t>
  </si>
  <si>
    <t>5.76x5.65x3.88</t>
  </si>
  <si>
    <t>https://vimeo.com/1065546426</t>
  </si>
  <si>
    <t>5.15x5.03x3.63</t>
  </si>
  <si>
    <t>https://vimeo.com/1111434102?fl=pl&amp;fe=sh</t>
  </si>
  <si>
    <t>Pear</t>
  </si>
  <si>
    <t>9.01x5.56x3.57</t>
  </si>
  <si>
    <t>7.37x5.78x3.66</t>
  </si>
  <si>
    <t>https://vimeo.com/1146621190?fl=pl&amp;fe=sh</t>
  </si>
  <si>
    <t>6.81-6.84x4.21</t>
  </si>
  <si>
    <t>https://vimeo.com/1088181465</t>
  </si>
  <si>
    <t>I2</t>
  </si>
  <si>
    <t>6.67-6.68x4.10</t>
  </si>
  <si>
    <t>https://vimeo.com/1112386364?fl=pl&amp;fe=sh</t>
  </si>
  <si>
    <t>4.42-4.46x2.80</t>
  </si>
  <si>
    <t>https://vimeo.com/1069228245</t>
  </si>
  <si>
    <t>6.06-6.09x3.66</t>
  </si>
  <si>
    <t>https://vimeo.com/1121885925?fl=pl&amp;fe=sh</t>
  </si>
  <si>
    <t>VVS1</t>
  </si>
  <si>
    <t>4.76x4.57x3.43</t>
  </si>
  <si>
    <t>https://vimeo.com/1085066771</t>
  </si>
  <si>
    <t>5.97-6.05x3.90</t>
  </si>
  <si>
    <t>5.71x3.92x2.61</t>
  </si>
  <si>
    <t>https://vimeo.com/1043507698</t>
  </si>
  <si>
    <t>6.82-6.87x4.27</t>
  </si>
  <si>
    <t>https://vimeo.com/1085066718</t>
  </si>
  <si>
    <t>8.30-8.42x4.90</t>
  </si>
  <si>
    <t>https://vimeo.com/1125203210</t>
  </si>
  <si>
    <t>5.03x4.82x3.61</t>
  </si>
  <si>
    <t>https://vimeo.com/1085067884</t>
  </si>
  <si>
    <t>6.80x6.13x4.27</t>
  </si>
  <si>
    <t>https://vimeo.com/1039784711</t>
  </si>
  <si>
    <t>Other</t>
  </si>
  <si>
    <t>7.74x5.80x3.22</t>
  </si>
  <si>
    <t>7.86-7.91x4.67</t>
  </si>
  <si>
    <t>https://vimeo.com/1121885628?fl=pl&amp;fe=sh</t>
  </si>
  <si>
    <t>6.86x4.81x2.95</t>
  </si>
  <si>
    <t>https://vimeo.com/1137718460?fl=pl&amp;fe=sh</t>
  </si>
  <si>
    <t>5.22-5.24x3.06</t>
  </si>
  <si>
    <t>https://vimeo.com/1065523777</t>
  </si>
  <si>
    <t>7.12x4.87x3.01</t>
  </si>
  <si>
    <t>https://vimeo.com/1125203231</t>
  </si>
  <si>
    <t>4.29-4.32x2.67</t>
  </si>
  <si>
    <t>https://vimeo.com/1094764545</t>
  </si>
  <si>
    <t>5.57x5.45x4.05</t>
  </si>
  <si>
    <t>https://vimeo.com/1140077365?fl=pl&amp;fe=sh</t>
  </si>
  <si>
    <t>8.23-8.27x4.98</t>
  </si>
  <si>
    <t>https://vimeo.com/1120873300?share=copy#t=15</t>
  </si>
  <si>
    <t>Old Miner</t>
  </si>
  <si>
    <t>6.25x5.71x4.29</t>
  </si>
  <si>
    <t>https://vimeo.com/1056795949</t>
  </si>
  <si>
    <t>5.30-5.32x3.06</t>
  </si>
  <si>
    <t>https://vimeo.com/1122244177</t>
  </si>
  <si>
    <t>8.65x6.08x4.08</t>
  </si>
  <si>
    <t>https://vimeo.com/1146621215?fl=pl&amp;fe=sh</t>
  </si>
  <si>
    <t>European Cut</t>
  </si>
  <si>
    <t>O</t>
  </si>
  <si>
    <t>6.47x6.50x4.28</t>
  </si>
  <si>
    <t>https://vimeo.com/1058683970</t>
  </si>
  <si>
    <t>5.21x5.08x3.50</t>
  </si>
  <si>
    <t>4.83x4.70x3.49</t>
  </si>
  <si>
    <t>https://vimeo.com/1069227845</t>
  </si>
  <si>
    <t>10.54x7.18x4.62</t>
  </si>
  <si>
    <t>6.24-6.29x3.73</t>
  </si>
  <si>
    <t>https://vimeo.com/1121885941?fl=pl&amp;fe=sh</t>
  </si>
  <si>
    <t>6.63-6.66x4.14</t>
  </si>
  <si>
    <t>https://vimeo.com/1135807231?fl=pl&amp;fe=sh</t>
  </si>
  <si>
    <t>IF</t>
  </si>
  <si>
    <t>4.82-4.83x3.00</t>
  </si>
  <si>
    <t>5.36-5.40x3.09</t>
  </si>
  <si>
    <t>https://vimeo.com/1122244020</t>
  </si>
  <si>
    <t>5.45-5.48x3.32</t>
  </si>
  <si>
    <t>https://vimeo.com/1058644493</t>
  </si>
  <si>
    <t>3.86x3.83x2.66</t>
  </si>
  <si>
    <t>8.31x5.61x3.54</t>
  </si>
  <si>
    <t>https://vimeo.com/1146621098?fl=pl&amp;fe=sh</t>
  </si>
  <si>
    <t>5.31x5.30x3.97</t>
  </si>
  <si>
    <t>https://vimeo.com/1090249518?share=copy#t=0</t>
  </si>
  <si>
    <t>4.41x4.41x3.34</t>
  </si>
  <si>
    <t>https://vimeo.com/1085066609</t>
  </si>
  <si>
    <t>5.28-5.31x3.12</t>
  </si>
  <si>
    <t>https://vimeo.com/1122244187</t>
  </si>
  <si>
    <t>5.41-5.44x3.37</t>
  </si>
  <si>
    <t>https://vimeo.com/1122243961</t>
  </si>
  <si>
    <t>7.23x4.25x2.73</t>
  </si>
  <si>
    <t>https://vimeo.com/1065525937?share=copy#t=0</t>
  </si>
  <si>
    <t>Radiant</t>
  </si>
  <si>
    <t>4.43x4.19x3.09</t>
  </si>
  <si>
    <t>https://vimeo.com/1085067934</t>
  </si>
  <si>
    <t>5.24-5.25x3.18</t>
  </si>
  <si>
    <t>https://vimeo.com/1099795770?p=0s</t>
  </si>
  <si>
    <t>4.48x4.44x3.29</t>
  </si>
  <si>
    <t>https://vimeo.com/1069228071</t>
  </si>
  <si>
    <t>4.68x4.67x3.27</t>
  </si>
  <si>
    <t>https://vimeo.com/1133157814?fl=pl&amp;fe=sh</t>
  </si>
  <si>
    <t>5.48-5.50x3.47</t>
  </si>
  <si>
    <t>https://vimeo.com/1069002665?share=copy#t=0</t>
  </si>
  <si>
    <t>7.22x4.98x3.33</t>
  </si>
  <si>
    <t>https://vimeo.com/1122244105</t>
  </si>
  <si>
    <t>5.49x5.01x3.99</t>
  </si>
  <si>
    <t>https://vimeo.com/1047194340</t>
  </si>
  <si>
    <t>13.10x8.74x4.85</t>
  </si>
  <si>
    <t>https://vimeo.com/1056043282</t>
  </si>
  <si>
    <t>6.17-6.20x3.66</t>
  </si>
  <si>
    <t>https://vimeo.com/1121885852?fl=pl&amp;fe=sh</t>
  </si>
  <si>
    <t>5.38-5.42x3.39</t>
  </si>
  <si>
    <t>https://vimeo.com/1109723781?fl=pl&amp;fe=sh</t>
  </si>
  <si>
    <t>9.93x7.00x4.71</t>
  </si>
  <si>
    <t>https://vimeo.com/1133209163?fl=pl&amp;fe=sh</t>
  </si>
  <si>
    <t>5.10x3.78x2.72</t>
  </si>
  <si>
    <t>https://vimeo.com/1069971875</t>
  </si>
  <si>
    <t>Marquise</t>
  </si>
  <si>
    <t>10.98x4.98x2.94</t>
  </si>
  <si>
    <t>https://vimeo.com/1137722942?fl=pl&amp;fe=sh</t>
  </si>
  <si>
    <t>4.71x4.26x2.97</t>
  </si>
  <si>
    <t>https://vimeo.com/1059757593</t>
  </si>
  <si>
    <t>7.37x4.97x3.11</t>
  </si>
  <si>
    <t>https://vimeo.com/1065519262</t>
  </si>
  <si>
    <t>5.47-5.48x3.35</t>
  </si>
  <si>
    <t>https://vimeo.com/1121885969?fl=pl&amp;fe=sh</t>
  </si>
  <si>
    <t>6.46-6.50x4.00</t>
  </si>
  <si>
    <t>https://vimeo.com/1147401368?fl=pl&amp;fe=sh</t>
  </si>
  <si>
    <t>5.21-5.23x3.10</t>
  </si>
  <si>
    <t>https://vimeo.com/1043520060</t>
  </si>
  <si>
    <t>9.19x4.88x3.06</t>
  </si>
  <si>
    <t>https://vimeo.com/1111434152?fl=pl&amp;fe=sh</t>
  </si>
  <si>
    <t>5.71-5.75x3.56</t>
  </si>
  <si>
    <t>6.70x6.56x4.47</t>
  </si>
  <si>
    <t>https://vimeo.com/1106557013?fl=pl&amp;fe=sh</t>
  </si>
  <si>
    <t>11.42x8.33x5.17</t>
  </si>
  <si>
    <t>https://vimeo.com/1146621320?fl=pl&amp;fe=sh</t>
  </si>
  <si>
    <t>6.78-6.80x4.24</t>
  </si>
  <si>
    <t>https://vimeo.com/1085066500</t>
  </si>
  <si>
    <t>8.38x5.60x3.55</t>
  </si>
  <si>
    <t>https://vimeo.com/1112946753?fl=pl&amp;fe=sh</t>
  </si>
  <si>
    <t>5.57-5.59x3.29</t>
  </si>
  <si>
    <t>7.11-7.15x4.38</t>
  </si>
  <si>
    <t>https://vimeo.com/1056135642</t>
  </si>
  <si>
    <t>6.08-6.12x3.81</t>
  </si>
  <si>
    <t>https://vimeo.com/949575228</t>
  </si>
  <si>
    <t>6.11x5.80x4.12</t>
  </si>
  <si>
    <t>https://vimeo.com/1112386346?fl=pl&amp;fe=sh</t>
  </si>
  <si>
    <t>4.85-4.87x2.94</t>
  </si>
  <si>
    <t>https://vimeo.com/1122244134</t>
  </si>
  <si>
    <t>7.99-8.03x4.96</t>
  </si>
  <si>
    <t>https://vimeo.com/1125203310</t>
  </si>
  <si>
    <t>5.25-5.26x3.15</t>
  </si>
  <si>
    <t>https://vimeo.com/1096290396</t>
  </si>
  <si>
    <t>5.41-5.43x3.25</t>
  </si>
  <si>
    <t>https://vimeo.com/1056463718?share=copy#t=0</t>
  </si>
  <si>
    <t>9.95x7.29x4.93</t>
  </si>
  <si>
    <t>https://vimeo.com/1049430207</t>
  </si>
  <si>
    <t>5.83x5.53x3.87</t>
  </si>
  <si>
    <t>https://vimeo.com/1121885880?fl=pl&amp;fe=sh</t>
  </si>
  <si>
    <t>9.00x8.90x5.13</t>
  </si>
  <si>
    <t>https://vimeo.com/1085067003</t>
  </si>
  <si>
    <t>5.41-5.44x3.38</t>
  </si>
  <si>
    <t>https://vimeo.com/1011388272</t>
  </si>
  <si>
    <t>11.62x7.96x4.83</t>
  </si>
  <si>
    <t>https://vimeo.com/manage/videos/1106146915</t>
  </si>
  <si>
    <t>7.83x4.91x3.10</t>
  </si>
  <si>
    <t>https://vimeo.com/1099795744?p=0s</t>
  </si>
  <si>
    <t>6.21-6.27x3.68</t>
  </si>
  <si>
    <t>https://vimeo.com/1007704653</t>
  </si>
  <si>
    <t>6.77-6.78x3.96</t>
  </si>
  <si>
    <t>5.56x5.52x3.72</t>
  </si>
  <si>
    <t>https://vimeo.com/1121885711</t>
  </si>
  <si>
    <t>7.13x7.04x4.83</t>
  </si>
  <si>
    <t>https://vimeo.com/1112386301?fl=pl&amp;fe=sh</t>
  </si>
  <si>
    <t>4.73x4.70x3.20</t>
  </si>
  <si>
    <t>https://vimeo.com/1099795724?p=0s</t>
  </si>
  <si>
    <t>5.39-5.41x3.35</t>
  </si>
  <si>
    <t>https://vimeo.com/1121885776</t>
  </si>
  <si>
    <t>5.65x5.63x4.19</t>
  </si>
  <si>
    <t>https://vimeo.com/1124002004?fl=pl&amp;fe=sh</t>
  </si>
  <si>
    <t>6.95x6.11x4.34</t>
  </si>
  <si>
    <t>https://vimeo.com/1039713682</t>
  </si>
  <si>
    <t>7.24x6.98x4.98</t>
  </si>
  <si>
    <t>https://vimeo.com/1062946257</t>
  </si>
  <si>
    <t>6.33-6.35x3.73</t>
  </si>
  <si>
    <t>https://vimeo.com/875676812</t>
  </si>
  <si>
    <t>7.56-7.62x4.75</t>
  </si>
  <si>
    <t>https://vimeo.com/1139385931?fl=pl&amp;fe=sh</t>
  </si>
  <si>
    <t>5.20x5.03x3.45</t>
  </si>
  <si>
    <t>6.15x4.45x3.56</t>
  </si>
  <si>
    <t>8.13-8.15x4.99</t>
  </si>
  <si>
    <t>https://vimeo.com/1076406981</t>
  </si>
  <si>
    <t>9.06-9.11x5.80</t>
  </si>
  <si>
    <t>https://vimeo.com/1121885761</t>
  </si>
  <si>
    <t>5.51-5.54x3.46</t>
  </si>
  <si>
    <t>https://vimeo.com/1058623130/e84fc64abf</t>
  </si>
  <si>
    <t>4.58-4.65x2.94</t>
  </si>
  <si>
    <t>https://vimeo.com/1146621145?fl=pl&amp;fe=sh</t>
  </si>
  <si>
    <t>5.34-5.36x3.28</t>
  </si>
  <si>
    <t>https://vimeo.com/1122244074</t>
  </si>
  <si>
    <t>4.61x4.50x2.82</t>
  </si>
  <si>
    <t>https://vimeo.com/1046431718</t>
  </si>
  <si>
    <t>6.54x4.92x3.36</t>
  </si>
  <si>
    <t>https://vimeo.com/1127184870?fl=pl&amp;fe=sh</t>
  </si>
  <si>
    <t>6.12-6.17x3.84</t>
  </si>
  <si>
    <t>https://vimeo.com/1133157835?fl=pl&amp;fe=sh</t>
  </si>
  <si>
    <t>5.30-5.33x3.15</t>
  </si>
  <si>
    <t>https://vimeo.com/1122243794</t>
  </si>
  <si>
    <t>4.72x5.97x3.55</t>
  </si>
  <si>
    <t>https://vimeo.com/1046434440</t>
  </si>
  <si>
    <t>6.54-6.56x4.08</t>
  </si>
  <si>
    <t>https://vimeo.com/1112386275?fl=pl&amp;fe=sh</t>
  </si>
  <si>
    <t>4.59x4.48x3.36</t>
  </si>
  <si>
    <t>https://vimeo.com/1085066530</t>
  </si>
  <si>
    <t>5.90-5.93x3.69</t>
  </si>
  <si>
    <t>https://vimeo.com/1122244118</t>
  </si>
  <si>
    <t>6.12-6.15x3.72</t>
  </si>
  <si>
    <t>https://vimeo.com/994139364</t>
  </si>
  <si>
    <t>4.72x5.75x3.42</t>
  </si>
  <si>
    <t>https://vimeo.com/1046441967</t>
  </si>
  <si>
    <t>5.19-5.22x3.08</t>
  </si>
  <si>
    <t>https://vimeo.com/1085067023</t>
  </si>
  <si>
    <t>5.16-5.17x3.30</t>
  </si>
  <si>
    <t>https://vimeo.com/1090249539</t>
  </si>
  <si>
    <t>6.76-6.79x4.24</t>
  </si>
  <si>
    <t>https://vimeo.com/940859950</t>
  </si>
  <si>
    <t>5.47x5.24x3.52</t>
  </si>
  <si>
    <t>https://vimeo.com/1122243870</t>
  </si>
  <si>
    <t>8.74x6.06x3.77</t>
  </si>
  <si>
    <t>https://vimeo.com/1146621299?fl=pl&amp;fe=sh</t>
  </si>
  <si>
    <t>4.61-4.66x2.94</t>
  </si>
  <si>
    <t>8.05-8.10x4.94</t>
  </si>
  <si>
    <t>https://vimeo.com/1125203285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</si>
</sst>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sz val="13.0"/>
      <color theme="1"/>
      <name val="Arial"/>
      <scheme val="minor"/>
    </font>
    <font>
      <color rgb="FFFFFFFF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2" fontId="3" numFmtId="0" xfId="0" applyAlignment="1" applyFill="1" applyFont="1">
      <alignment horizontal="center" readingOrder="0"/>
    </xf>
    <xf borderId="0" fillId="2" fontId="3" numFmtId="4" xfId="0" applyAlignment="1" applyFont="1" applyNumberFormat="1">
      <alignment horizontal="center" readingOrder="0"/>
    </xf>
    <xf borderId="0" fillId="2" fontId="3" numFmtId="164" xfId="0" applyAlignment="1" applyFont="1" applyNumberFormat="1">
      <alignment horizontal="center" readingOrder="0"/>
    </xf>
    <xf borderId="0" fillId="2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171450</xdr:colOff>
      <xdr:row>0</xdr:row>
      <xdr:rowOff>180975</xdr:rowOff>
    </xdr:from>
    <xdr:ext cx="1457325" cy="5619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vimeo.com/1122244177" TargetMode="External"/><Relationship Id="rId42" Type="http://schemas.openxmlformats.org/officeDocument/2006/relationships/hyperlink" Target="https://vimeo.com/1058683970" TargetMode="External"/><Relationship Id="rId41" Type="http://schemas.openxmlformats.org/officeDocument/2006/relationships/hyperlink" Target="https://vimeo.com/1146621215?fl=pl&amp;fe=sh" TargetMode="External"/><Relationship Id="rId44" Type="http://schemas.openxmlformats.org/officeDocument/2006/relationships/hyperlink" Target="https://vimeo.com/1121885941?fl=pl&amp;fe=sh" TargetMode="External"/><Relationship Id="rId43" Type="http://schemas.openxmlformats.org/officeDocument/2006/relationships/hyperlink" Target="https://vimeo.com/1069227845" TargetMode="External"/><Relationship Id="rId46" Type="http://schemas.openxmlformats.org/officeDocument/2006/relationships/hyperlink" Target="https://vimeo.com/1122244020" TargetMode="External"/><Relationship Id="rId45" Type="http://schemas.openxmlformats.org/officeDocument/2006/relationships/hyperlink" Target="https://vimeo.com/1135807231?fl=pl&amp;fe=sh" TargetMode="External"/><Relationship Id="rId107" Type="http://schemas.openxmlformats.org/officeDocument/2006/relationships/hyperlink" Target="https://vimeo.com/1133157835?fl=pl&amp;fe=sh" TargetMode="External"/><Relationship Id="rId106" Type="http://schemas.openxmlformats.org/officeDocument/2006/relationships/hyperlink" Target="https://vimeo.com/1127184870?fl=pl&amp;fe=sh" TargetMode="External"/><Relationship Id="rId105" Type="http://schemas.openxmlformats.org/officeDocument/2006/relationships/hyperlink" Target="https://vimeo.com/1046431718" TargetMode="External"/><Relationship Id="rId104" Type="http://schemas.openxmlformats.org/officeDocument/2006/relationships/hyperlink" Target="https://vimeo.com/1122244074" TargetMode="External"/><Relationship Id="rId109" Type="http://schemas.openxmlformats.org/officeDocument/2006/relationships/hyperlink" Target="https://vimeo.com/1046434440" TargetMode="External"/><Relationship Id="rId108" Type="http://schemas.openxmlformats.org/officeDocument/2006/relationships/hyperlink" Target="https://vimeo.com/1122243794" TargetMode="External"/><Relationship Id="rId48" Type="http://schemas.openxmlformats.org/officeDocument/2006/relationships/hyperlink" Target="https://vimeo.com/1146621098?fl=pl&amp;fe=sh" TargetMode="External"/><Relationship Id="rId47" Type="http://schemas.openxmlformats.org/officeDocument/2006/relationships/hyperlink" Target="https://vimeo.com/1058644493" TargetMode="External"/><Relationship Id="rId49" Type="http://schemas.openxmlformats.org/officeDocument/2006/relationships/hyperlink" Target="https://vimeo.com/1090249518?share=copy" TargetMode="External"/><Relationship Id="rId103" Type="http://schemas.openxmlformats.org/officeDocument/2006/relationships/hyperlink" Target="https://vimeo.com/1146621145?fl=pl&amp;fe=sh" TargetMode="External"/><Relationship Id="rId102" Type="http://schemas.openxmlformats.org/officeDocument/2006/relationships/hyperlink" Target="https://vimeo.com/1058623130/e84fc64abf" TargetMode="External"/><Relationship Id="rId101" Type="http://schemas.openxmlformats.org/officeDocument/2006/relationships/hyperlink" Target="https://vimeo.com/1121885761" TargetMode="External"/><Relationship Id="rId100" Type="http://schemas.openxmlformats.org/officeDocument/2006/relationships/hyperlink" Target="https://vimeo.com/1076406981" TargetMode="External"/><Relationship Id="rId31" Type="http://schemas.openxmlformats.org/officeDocument/2006/relationships/hyperlink" Target="https://vimeo.com/1039784711" TargetMode="External"/><Relationship Id="rId30" Type="http://schemas.openxmlformats.org/officeDocument/2006/relationships/hyperlink" Target="https://vimeo.com/1085067884" TargetMode="External"/><Relationship Id="rId33" Type="http://schemas.openxmlformats.org/officeDocument/2006/relationships/hyperlink" Target="https://vimeo.com/1137718460?fl=pl&amp;fe=sh" TargetMode="External"/><Relationship Id="rId32" Type="http://schemas.openxmlformats.org/officeDocument/2006/relationships/hyperlink" Target="https://vimeo.com/1121885628?fl=pl&amp;fe=sh" TargetMode="External"/><Relationship Id="rId35" Type="http://schemas.openxmlformats.org/officeDocument/2006/relationships/hyperlink" Target="https://vimeo.com/1125203231" TargetMode="External"/><Relationship Id="rId34" Type="http://schemas.openxmlformats.org/officeDocument/2006/relationships/hyperlink" Target="https://vimeo.com/1065523777" TargetMode="External"/><Relationship Id="rId37" Type="http://schemas.openxmlformats.org/officeDocument/2006/relationships/hyperlink" Target="https://vimeo.com/1140077365?fl=pl&amp;fe=sh" TargetMode="External"/><Relationship Id="rId36" Type="http://schemas.openxmlformats.org/officeDocument/2006/relationships/hyperlink" Target="https://vimeo.com/1094764545" TargetMode="External"/><Relationship Id="rId39" Type="http://schemas.openxmlformats.org/officeDocument/2006/relationships/hyperlink" Target="https://vimeo.com/1056795949" TargetMode="External"/><Relationship Id="rId38" Type="http://schemas.openxmlformats.org/officeDocument/2006/relationships/hyperlink" Target="https://vimeo.com/1120873300?share=copy" TargetMode="External"/><Relationship Id="rId20" Type="http://schemas.openxmlformats.org/officeDocument/2006/relationships/hyperlink" Target="https://vimeo.com/1111434102?fl=pl&amp;fe=sh" TargetMode="External"/><Relationship Id="rId22" Type="http://schemas.openxmlformats.org/officeDocument/2006/relationships/hyperlink" Target="https://vimeo.com/1088181465" TargetMode="External"/><Relationship Id="rId21" Type="http://schemas.openxmlformats.org/officeDocument/2006/relationships/hyperlink" Target="https://vimeo.com/1146621190?fl=pl&amp;fe=sh" TargetMode="External"/><Relationship Id="rId24" Type="http://schemas.openxmlformats.org/officeDocument/2006/relationships/hyperlink" Target="https://vimeo.com/1069228245" TargetMode="External"/><Relationship Id="rId23" Type="http://schemas.openxmlformats.org/officeDocument/2006/relationships/hyperlink" Target="https://vimeo.com/1112386364?fl=pl&amp;fe=sh" TargetMode="External"/><Relationship Id="rId26" Type="http://schemas.openxmlformats.org/officeDocument/2006/relationships/hyperlink" Target="https://vimeo.com/1085066771" TargetMode="External"/><Relationship Id="rId121" Type="http://schemas.openxmlformats.org/officeDocument/2006/relationships/drawing" Target="../drawings/drawing1.xml"/><Relationship Id="rId25" Type="http://schemas.openxmlformats.org/officeDocument/2006/relationships/hyperlink" Target="https://vimeo.com/1121885925?fl=pl&amp;fe=sh" TargetMode="External"/><Relationship Id="rId120" Type="http://schemas.openxmlformats.org/officeDocument/2006/relationships/hyperlink" Target="https://vimeo.com/1125203285" TargetMode="External"/><Relationship Id="rId28" Type="http://schemas.openxmlformats.org/officeDocument/2006/relationships/hyperlink" Target="https://vimeo.com/1085066718" TargetMode="External"/><Relationship Id="rId27" Type="http://schemas.openxmlformats.org/officeDocument/2006/relationships/hyperlink" Target="https://vimeo.com/1043507698" TargetMode="External"/><Relationship Id="rId29" Type="http://schemas.openxmlformats.org/officeDocument/2006/relationships/hyperlink" Target="https://vimeo.com/1125203210" TargetMode="External"/><Relationship Id="rId95" Type="http://schemas.openxmlformats.org/officeDocument/2006/relationships/hyperlink" Target="https://vimeo.com/1124002004?fl=pl&amp;fe=sh" TargetMode="External"/><Relationship Id="rId94" Type="http://schemas.openxmlformats.org/officeDocument/2006/relationships/hyperlink" Target="https://vimeo.com/1121885776" TargetMode="External"/><Relationship Id="rId97" Type="http://schemas.openxmlformats.org/officeDocument/2006/relationships/hyperlink" Target="https://vimeo.com/1062946257" TargetMode="External"/><Relationship Id="rId96" Type="http://schemas.openxmlformats.org/officeDocument/2006/relationships/hyperlink" Target="https://vimeo.com/1039713682" TargetMode="External"/><Relationship Id="rId11" Type="http://schemas.openxmlformats.org/officeDocument/2006/relationships/hyperlink" Target="https://vimeo.com/954534773" TargetMode="External"/><Relationship Id="rId99" Type="http://schemas.openxmlformats.org/officeDocument/2006/relationships/hyperlink" Target="https://vimeo.com/1139385931?fl=pl&amp;fe=sh" TargetMode="External"/><Relationship Id="rId10" Type="http://schemas.openxmlformats.org/officeDocument/2006/relationships/hyperlink" Target="https://vimeo.com/1090249617" TargetMode="External"/><Relationship Id="rId98" Type="http://schemas.openxmlformats.org/officeDocument/2006/relationships/hyperlink" Target="https://vimeo.com/875676812" TargetMode="External"/><Relationship Id="rId13" Type="http://schemas.openxmlformats.org/officeDocument/2006/relationships/hyperlink" Target="https://vimeo.com/1122243849" TargetMode="External"/><Relationship Id="rId12" Type="http://schemas.openxmlformats.org/officeDocument/2006/relationships/hyperlink" Target="https://vimeo.com/1043455864" TargetMode="External"/><Relationship Id="rId91" Type="http://schemas.openxmlformats.org/officeDocument/2006/relationships/hyperlink" Target="https://vimeo.com/1121885711" TargetMode="External"/><Relationship Id="rId90" Type="http://schemas.openxmlformats.org/officeDocument/2006/relationships/hyperlink" Target="https://vimeo.com/1007704653" TargetMode="External"/><Relationship Id="rId93" Type="http://schemas.openxmlformats.org/officeDocument/2006/relationships/hyperlink" Target="https://vimeo.com/1099795724?p=0s" TargetMode="External"/><Relationship Id="rId92" Type="http://schemas.openxmlformats.org/officeDocument/2006/relationships/hyperlink" Target="https://vimeo.com/1112386301?fl=pl&amp;fe=sh" TargetMode="External"/><Relationship Id="rId118" Type="http://schemas.openxmlformats.org/officeDocument/2006/relationships/hyperlink" Target="https://vimeo.com/1122243870" TargetMode="External"/><Relationship Id="rId117" Type="http://schemas.openxmlformats.org/officeDocument/2006/relationships/hyperlink" Target="https://vimeo.com/940859950" TargetMode="External"/><Relationship Id="rId116" Type="http://schemas.openxmlformats.org/officeDocument/2006/relationships/hyperlink" Target="https://vimeo.com/1090249539" TargetMode="External"/><Relationship Id="rId115" Type="http://schemas.openxmlformats.org/officeDocument/2006/relationships/hyperlink" Target="https://vimeo.com/1085067023" TargetMode="External"/><Relationship Id="rId119" Type="http://schemas.openxmlformats.org/officeDocument/2006/relationships/hyperlink" Target="https://vimeo.com/1146621299?fl=pl&amp;fe=sh" TargetMode="External"/><Relationship Id="rId15" Type="http://schemas.openxmlformats.org/officeDocument/2006/relationships/hyperlink" Target="https://vimeo.com/1129929003?fl=tl&amp;fe=ec" TargetMode="External"/><Relationship Id="rId110" Type="http://schemas.openxmlformats.org/officeDocument/2006/relationships/hyperlink" Target="https://vimeo.com/1112386275?fl=pl&amp;fe=sh" TargetMode="External"/><Relationship Id="rId14" Type="http://schemas.openxmlformats.org/officeDocument/2006/relationships/hyperlink" Target="https://vimeo.com/1094522259" TargetMode="External"/><Relationship Id="rId17" Type="http://schemas.openxmlformats.org/officeDocument/2006/relationships/hyperlink" Target="https://vimeo.com/1121885901?fl=pl&amp;fe=sh" TargetMode="External"/><Relationship Id="rId16" Type="http://schemas.openxmlformats.org/officeDocument/2006/relationships/hyperlink" Target="https://vimeo.com/1047966384?share=copy" TargetMode="External"/><Relationship Id="rId19" Type="http://schemas.openxmlformats.org/officeDocument/2006/relationships/hyperlink" Target="https://vimeo.com/1065546426" TargetMode="External"/><Relationship Id="rId114" Type="http://schemas.openxmlformats.org/officeDocument/2006/relationships/hyperlink" Target="https://vimeo.com/1046441967" TargetMode="External"/><Relationship Id="rId18" Type="http://schemas.openxmlformats.org/officeDocument/2006/relationships/hyperlink" Target="https://vimeo.com/1133157783?fl=pl&amp;fe=sh" TargetMode="External"/><Relationship Id="rId113" Type="http://schemas.openxmlformats.org/officeDocument/2006/relationships/hyperlink" Target="https://vimeo.com/994139364" TargetMode="External"/><Relationship Id="rId112" Type="http://schemas.openxmlformats.org/officeDocument/2006/relationships/hyperlink" Target="https://vimeo.com/1122244118" TargetMode="External"/><Relationship Id="rId111" Type="http://schemas.openxmlformats.org/officeDocument/2006/relationships/hyperlink" Target="https://vimeo.com/1085066530" TargetMode="External"/><Relationship Id="rId84" Type="http://schemas.openxmlformats.org/officeDocument/2006/relationships/hyperlink" Target="https://vimeo.com/1049430207" TargetMode="External"/><Relationship Id="rId83" Type="http://schemas.openxmlformats.org/officeDocument/2006/relationships/hyperlink" Target="https://vimeo.com/1056463718?share=copy" TargetMode="External"/><Relationship Id="rId86" Type="http://schemas.openxmlformats.org/officeDocument/2006/relationships/hyperlink" Target="https://vimeo.com/1085067003" TargetMode="External"/><Relationship Id="rId85" Type="http://schemas.openxmlformats.org/officeDocument/2006/relationships/hyperlink" Target="https://vimeo.com/1121885880?fl=pl&amp;fe=sh" TargetMode="External"/><Relationship Id="rId88" Type="http://schemas.openxmlformats.org/officeDocument/2006/relationships/hyperlink" Target="https://vimeo.com/manage/videos/1106146915" TargetMode="External"/><Relationship Id="rId87" Type="http://schemas.openxmlformats.org/officeDocument/2006/relationships/hyperlink" Target="https://vimeo.com/1011388272" TargetMode="External"/><Relationship Id="rId89" Type="http://schemas.openxmlformats.org/officeDocument/2006/relationships/hyperlink" Target="https://vimeo.com/1099795744?p=0s" TargetMode="External"/><Relationship Id="rId80" Type="http://schemas.openxmlformats.org/officeDocument/2006/relationships/hyperlink" Target="https://vimeo.com/1122244134" TargetMode="External"/><Relationship Id="rId82" Type="http://schemas.openxmlformats.org/officeDocument/2006/relationships/hyperlink" Target="https://vimeo.com/1096290396" TargetMode="External"/><Relationship Id="rId81" Type="http://schemas.openxmlformats.org/officeDocument/2006/relationships/hyperlink" Target="https://vimeo.com/1125203310" TargetMode="External"/><Relationship Id="rId1" Type="http://schemas.openxmlformats.org/officeDocument/2006/relationships/hyperlink" Target="https://vimeo.com/1139385894?fl=pl&amp;fe=sh" TargetMode="External"/><Relationship Id="rId2" Type="http://schemas.openxmlformats.org/officeDocument/2006/relationships/hyperlink" Target="https://vimeo.com/1109723993?fl=pl&amp;fe=sh" TargetMode="External"/><Relationship Id="rId3" Type="http://schemas.openxmlformats.org/officeDocument/2006/relationships/hyperlink" Target="https://vimeo.com/manage/videos/1106154533" TargetMode="External"/><Relationship Id="rId4" Type="http://schemas.openxmlformats.org/officeDocument/2006/relationships/hyperlink" Target="https://vimeo.com/1137721161?fl=pl&amp;fe=sh" TargetMode="External"/><Relationship Id="rId9" Type="http://schemas.openxmlformats.org/officeDocument/2006/relationships/hyperlink" Target="https://vimeo.com/1140077346?fl=pl&amp;fe=sh" TargetMode="External"/><Relationship Id="rId5" Type="http://schemas.openxmlformats.org/officeDocument/2006/relationships/hyperlink" Target="https://vimeo.com/1122244045" TargetMode="External"/><Relationship Id="rId6" Type="http://schemas.openxmlformats.org/officeDocument/2006/relationships/hyperlink" Target="https://vimeo.com/1121885694" TargetMode="External"/><Relationship Id="rId7" Type="http://schemas.openxmlformats.org/officeDocument/2006/relationships/hyperlink" Target="https://vimeo.com/1085066840" TargetMode="External"/><Relationship Id="rId8" Type="http://schemas.openxmlformats.org/officeDocument/2006/relationships/hyperlink" Target="https://vimeo.com/1043475368" TargetMode="External"/><Relationship Id="rId73" Type="http://schemas.openxmlformats.org/officeDocument/2006/relationships/hyperlink" Target="https://vimeo.com/1106557013?fl=pl&amp;fe=sh" TargetMode="External"/><Relationship Id="rId72" Type="http://schemas.openxmlformats.org/officeDocument/2006/relationships/hyperlink" Target="https://vimeo.com/1111434152?fl=pl&amp;fe=sh" TargetMode="External"/><Relationship Id="rId75" Type="http://schemas.openxmlformats.org/officeDocument/2006/relationships/hyperlink" Target="https://vimeo.com/1085066500" TargetMode="External"/><Relationship Id="rId74" Type="http://schemas.openxmlformats.org/officeDocument/2006/relationships/hyperlink" Target="https://vimeo.com/1146621320?fl=pl&amp;fe=sh" TargetMode="External"/><Relationship Id="rId77" Type="http://schemas.openxmlformats.org/officeDocument/2006/relationships/hyperlink" Target="https://vimeo.com/1056135642" TargetMode="External"/><Relationship Id="rId76" Type="http://schemas.openxmlformats.org/officeDocument/2006/relationships/hyperlink" Target="https://vimeo.com/1112946753?fl=pl&amp;fe=sh" TargetMode="External"/><Relationship Id="rId79" Type="http://schemas.openxmlformats.org/officeDocument/2006/relationships/hyperlink" Target="https://vimeo.com/1112386346?fl=pl&amp;fe=sh" TargetMode="External"/><Relationship Id="rId78" Type="http://schemas.openxmlformats.org/officeDocument/2006/relationships/hyperlink" Target="https://vimeo.com/949575228" TargetMode="External"/><Relationship Id="rId71" Type="http://schemas.openxmlformats.org/officeDocument/2006/relationships/hyperlink" Target="https://vimeo.com/1043520060" TargetMode="External"/><Relationship Id="rId70" Type="http://schemas.openxmlformats.org/officeDocument/2006/relationships/hyperlink" Target="https://vimeo.com/1147401368?fl=pl&amp;fe=sh" TargetMode="External"/><Relationship Id="rId62" Type="http://schemas.openxmlformats.org/officeDocument/2006/relationships/hyperlink" Target="https://vimeo.com/1121885852?fl=pl&amp;fe=sh" TargetMode="External"/><Relationship Id="rId61" Type="http://schemas.openxmlformats.org/officeDocument/2006/relationships/hyperlink" Target="https://vimeo.com/1056043282" TargetMode="External"/><Relationship Id="rId64" Type="http://schemas.openxmlformats.org/officeDocument/2006/relationships/hyperlink" Target="https://vimeo.com/1133209163?fl=pl&amp;fe=sh" TargetMode="External"/><Relationship Id="rId63" Type="http://schemas.openxmlformats.org/officeDocument/2006/relationships/hyperlink" Target="https://vimeo.com/1109723781?fl=pl&amp;fe=sh" TargetMode="External"/><Relationship Id="rId66" Type="http://schemas.openxmlformats.org/officeDocument/2006/relationships/hyperlink" Target="https://vimeo.com/1137722942?fl=pl&amp;fe=sh" TargetMode="External"/><Relationship Id="rId65" Type="http://schemas.openxmlformats.org/officeDocument/2006/relationships/hyperlink" Target="https://vimeo.com/1069971875" TargetMode="External"/><Relationship Id="rId68" Type="http://schemas.openxmlformats.org/officeDocument/2006/relationships/hyperlink" Target="https://vimeo.com/1065519262" TargetMode="External"/><Relationship Id="rId67" Type="http://schemas.openxmlformats.org/officeDocument/2006/relationships/hyperlink" Target="https://vimeo.com/1059757593" TargetMode="External"/><Relationship Id="rId60" Type="http://schemas.openxmlformats.org/officeDocument/2006/relationships/hyperlink" Target="https://vimeo.com/1047194340" TargetMode="External"/><Relationship Id="rId69" Type="http://schemas.openxmlformats.org/officeDocument/2006/relationships/hyperlink" Target="https://vimeo.com/1121885969?fl=pl&amp;fe=sh" TargetMode="External"/><Relationship Id="rId51" Type="http://schemas.openxmlformats.org/officeDocument/2006/relationships/hyperlink" Target="https://vimeo.com/1122244187" TargetMode="External"/><Relationship Id="rId50" Type="http://schemas.openxmlformats.org/officeDocument/2006/relationships/hyperlink" Target="https://vimeo.com/1085066609" TargetMode="External"/><Relationship Id="rId53" Type="http://schemas.openxmlformats.org/officeDocument/2006/relationships/hyperlink" Target="https://vimeo.com/1065525937?share=copy" TargetMode="External"/><Relationship Id="rId52" Type="http://schemas.openxmlformats.org/officeDocument/2006/relationships/hyperlink" Target="https://vimeo.com/1122243961" TargetMode="External"/><Relationship Id="rId55" Type="http://schemas.openxmlformats.org/officeDocument/2006/relationships/hyperlink" Target="https://vimeo.com/1099795770?p=0s" TargetMode="External"/><Relationship Id="rId54" Type="http://schemas.openxmlformats.org/officeDocument/2006/relationships/hyperlink" Target="https://vimeo.com/1085067934" TargetMode="External"/><Relationship Id="rId57" Type="http://schemas.openxmlformats.org/officeDocument/2006/relationships/hyperlink" Target="https://vimeo.com/1133157814?fl=pl&amp;fe=sh" TargetMode="External"/><Relationship Id="rId56" Type="http://schemas.openxmlformats.org/officeDocument/2006/relationships/hyperlink" Target="https://vimeo.com/1069228071" TargetMode="External"/><Relationship Id="rId59" Type="http://schemas.openxmlformats.org/officeDocument/2006/relationships/hyperlink" Target="https://vimeo.com/1122244105" TargetMode="External"/><Relationship Id="rId58" Type="http://schemas.openxmlformats.org/officeDocument/2006/relationships/hyperlink" Target="https://vimeo.com/1069002665?share=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2.88"/>
    <col customWidth="1" min="14" max="14" width="17.38"/>
    <col customWidth="1" min="16" max="16" width="15.88"/>
    <col customWidth="1" min="21" max="21" width="7.38"/>
    <col customWidth="1" min="22" max="22" width="37.5"/>
  </cols>
  <sheetData>
    <row r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  <c r="V1" s="1"/>
      <c r="W1" s="4"/>
    </row>
    <row r="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  <c r="V2" s="1"/>
      <c r="W2" s="4"/>
    </row>
    <row r="3">
      <c r="A3" s="1"/>
      <c r="B3" s="1"/>
      <c r="C3" s="1"/>
      <c r="D3" s="2"/>
      <c r="E3" s="5" t="s">
        <v>0</v>
      </c>
      <c r="F3" s="1"/>
      <c r="G3" s="1"/>
      <c r="H3" s="1"/>
      <c r="I3" s="1"/>
      <c r="J3" s="1"/>
      <c r="K3" s="1"/>
      <c r="L3" s="1"/>
      <c r="M3" s="3"/>
      <c r="N3" s="3"/>
      <c r="O3" s="3"/>
      <c r="P3" s="3"/>
      <c r="Q3" s="1"/>
      <c r="R3" s="1"/>
      <c r="S3" s="1"/>
      <c r="T3" s="1"/>
      <c r="U3" s="1"/>
      <c r="V3" s="1"/>
      <c r="W3" s="4"/>
    </row>
    <row r="4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3"/>
      <c r="N4" s="3"/>
      <c r="O4" s="3"/>
      <c r="P4" s="3"/>
      <c r="Q4" s="1"/>
      <c r="R4" s="1"/>
      <c r="S4" s="1"/>
      <c r="T4" s="1"/>
      <c r="U4" s="1"/>
      <c r="V4" s="1"/>
      <c r="W4" s="4"/>
    </row>
    <row r="5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3"/>
      <c r="N5" s="3"/>
      <c r="O5" s="3"/>
      <c r="P5" s="3"/>
      <c r="Q5" s="1"/>
      <c r="R5" s="1"/>
      <c r="S5" s="1"/>
      <c r="T5" s="1"/>
      <c r="U5" s="1"/>
      <c r="V5" s="1"/>
      <c r="W5" s="4"/>
    </row>
    <row r="6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3"/>
      <c r="N6" s="3"/>
      <c r="O6" s="3"/>
      <c r="P6" s="3"/>
      <c r="Q6" s="1"/>
      <c r="R6" s="1"/>
      <c r="S6" s="1"/>
      <c r="T6" s="1"/>
      <c r="U6" s="1"/>
      <c r="V6" s="1"/>
      <c r="W6" s="4"/>
    </row>
    <row r="7">
      <c r="A7" s="6" t="s">
        <v>1</v>
      </c>
      <c r="B7" s="6" t="s">
        <v>2</v>
      </c>
      <c r="C7" s="6" t="s">
        <v>3</v>
      </c>
      <c r="D7" s="7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9"/>
    </row>
    <row r="8">
      <c r="A8" s="1">
        <v>21688.0</v>
      </c>
      <c r="B8" s="4"/>
      <c r="C8" s="1" t="s">
        <v>23</v>
      </c>
      <c r="D8" s="2">
        <v>1.83</v>
      </c>
      <c r="E8" s="1" t="s">
        <v>24</v>
      </c>
      <c r="F8" s="1" t="s">
        <v>25</v>
      </c>
      <c r="G8" s="4"/>
      <c r="H8" s="1" t="s">
        <v>26</v>
      </c>
      <c r="I8" s="1" t="s">
        <v>27</v>
      </c>
      <c r="J8" s="1" t="s">
        <v>28</v>
      </c>
      <c r="K8" s="1" t="s">
        <v>29</v>
      </c>
      <c r="L8" s="1">
        <v>2.23178812E9</v>
      </c>
      <c r="M8" s="3">
        <v>7000.0</v>
      </c>
      <c r="N8" s="3">
        <f t="shared" ref="N8:N140" si="1">SUM(M8*D8)</f>
        <v>12810</v>
      </c>
      <c r="O8" s="3">
        <v>6790.0</v>
      </c>
      <c r="P8" s="3">
        <f t="shared" ref="P8:P140" si="2">SUM(O8*D8)</f>
        <v>12425.7</v>
      </c>
      <c r="Q8" s="1">
        <v>62.7</v>
      </c>
      <c r="R8" s="1">
        <v>71.0</v>
      </c>
      <c r="S8" s="1" t="s">
        <v>30</v>
      </c>
      <c r="T8" s="1" t="s">
        <v>31</v>
      </c>
      <c r="U8" s="4"/>
      <c r="V8" s="10" t="s">
        <v>32</v>
      </c>
      <c r="W8" s="4"/>
    </row>
    <row r="9">
      <c r="A9" s="1">
        <v>20668.0</v>
      </c>
      <c r="B9" s="1" t="s">
        <v>27</v>
      </c>
      <c r="C9" s="1" t="s">
        <v>23</v>
      </c>
      <c r="D9" s="2">
        <v>0.3</v>
      </c>
      <c r="E9" s="1" t="s">
        <v>24</v>
      </c>
      <c r="F9" s="1" t="s">
        <v>25</v>
      </c>
      <c r="G9" s="4"/>
      <c r="H9" s="1" t="s">
        <v>26</v>
      </c>
      <c r="I9" s="1" t="s">
        <v>27</v>
      </c>
      <c r="J9" s="1" t="s">
        <v>33</v>
      </c>
      <c r="K9" s="1" t="s">
        <v>29</v>
      </c>
      <c r="L9" s="1">
        <v>2.21545031E9</v>
      </c>
      <c r="M9" s="3">
        <v>890.0</v>
      </c>
      <c r="N9" s="3">
        <f t="shared" si="1"/>
        <v>267</v>
      </c>
      <c r="O9" s="3">
        <v>860.0</v>
      </c>
      <c r="P9" s="3">
        <f t="shared" si="2"/>
        <v>258</v>
      </c>
      <c r="Q9" s="1">
        <v>63.5</v>
      </c>
      <c r="R9" s="1">
        <v>67.0</v>
      </c>
      <c r="S9" s="1" t="s">
        <v>34</v>
      </c>
      <c r="T9" s="1" t="s">
        <v>35</v>
      </c>
      <c r="U9" s="4"/>
      <c r="V9" s="10" t="s">
        <v>36</v>
      </c>
      <c r="W9" s="4"/>
    </row>
    <row r="10">
      <c r="A10" s="1">
        <v>20937.0</v>
      </c>
      <c r="B10" s="1" t="s">
        <v>27</v>
      </c>
      <c r="C10" s="1" t="s">
        <v>37</v>
      </c>
      <c r="D10" s="2">
        <v>1.0</v>
      </c>
      <c r="E10" s="1" t="s">
        <v>38</v>
      </c>
      <c r="F10" s="1" t="s">
        <v>39</v>
      </c>
      <c r="G10" s="4"/>
      <c r="H10" s="1" t="s">
        <v>27</v>
      </c>
      <c r="I10" s="1" t="s">
        <v>27</v>
      </c>
      <c r="J10" s="1" t="s">
        <v>40</v>
      </c>
      <c r="K10" s="1" t="s">
        <v>29</v>
      </c>
      <c r="L10" s="1">
        <v>1.232651957E9</v>
      </c>
      <c r="M10" s="3">
        <v>940.0</v>
      </c>
      <c r="N10" s="3">
        <f t="shared" si="1"/>
        <v>940</v>
      </c>
      <c r="O10" s="3">
        <v>910.0</v>
      </c>
      <c r="P10" s="3">
        <f t="shared" si="2"/>
        <v>910</v>
      </c>
      <c r="Q10" s="1">
        <v>73.2</v>
      </c>
      <c r="R10" s="1">
        <v>67.0</v>
      </c>
      <c r="S10" s="1" t="s">
        <v>34</v>
      </c>
      <c r="T10" s="1" t="s">
        <v>34</v>
      </c>
      <c r="U10" s="4"/>
      <c r="V10" s="10" t="s">
        <v>41</v>
      </c>
      <c r="W10" s="4"/>
    </row>
    <row r="11">
      <c r="A11" s="1">
        <v>21643.0</v>
      </c>
      <c r="B11" s="4"/>
      <c r="C11" s="1" t="s">
        <v>42</v>
      </c>
      <c r="D11" s="2">
        <v>1.7</v>
      </c>
      <c r="E11" s="1" t="s">
        <v>43</v>
      </c>
      <c r="F11" s="1" t="s">
        <v>44</v>
      </c>
      <c r="G11" s="1" t="s">
        <v>45</v>
      </c>
      <c r="H11" s="1" t="s">
        <v>26</v>
      </c>
      <c r="I11" s="1" t="s">
        <v>45</v>
      </c>
      <c r="J11" s="1" t="s">
        <v>46</v>
      </c>
      <c r="K11" s="1" t="s">
        <v>29</v>
      </c>
      <c r="L11" s="1">
        <v>2.235781237E9</v>
      </c>
      <c r="M11" s="3">
        <v>2400.0</v>
      </c>
      <c r="N11" s="3">
        <f t="shared" si="1"/>
        <v>4080</v>
      </c>
      <c r="O11" s="3">
        <v>2330.0</v>
      </c>
      <c r="P11" s="3">
        <f t="shared" si="2"/>
        <v>3961</v>
      </c>
      <c r="Q11" s="1">
        <v>61.7</v>
      </c>
      <c r="R11" s="1">
        <v>56.0</v>
      </c>
      <c r="S11" s="1" t="s">
        <v>31</v>
      </c>
      <c r="T11" s="1" t="s">
        <v>31</v>
      </c>
      <c r="U11" s="1">
        <v>3.5</v>
      </c>
      <c r="V11" s="10" t="s">
        <v>47</v>
      </c>
      <c r="W11" s="4"/>
    </row>
    <row r="12">
      <c r="A12" s="1">
        <v>20279.0</v>
      </c>
      <c r="B12" s="4"/>
      <c r="C12" s="1" t="s">
        <v>48</v>
      </c>
      <c r="D12" s="2">
        <v>0.92</v>
      </c>
      <c r="E12" s="1" t="s">
        <v>49</v>
      </c>
      <c r="F12" s="1" t="s">
        <v>50</v>
      </c>
      <c r="G12" s="4"/>
      <c r="H12" s="1" t="s">
        <v>45</v>
      </c>
      <c r="I12" s="1" t="s">
        <v>26</v>
      </c>
      <c r="J12" s="1" t="s">
        <v>51</v>
      </c>
      <c r="K12" s="1" t="s">
        <v>29</v>
      </c>
      <c r="L12" s="1">
        <v>5.231685355E9</v>
      </c>
      <c r="M12" s="3">
        <v>1920.0</v>
      </c>
      <c r="N12" s="3">
        <f t="shared" si="1"/>
        <v>1766.4</v>
      </c>
      <c r="O12" s="3">
        <v>1860.0</v>
      </c>
      <c r="P12" s="3">
        <f t="shared" si="2"/>
        <v>1711.2</v>
      </c>
      <c r="Q12" s="1">
        <v>75.8</v>
      </c>
      <c r="R12" s="1">
        <v>73.0</v>
      </c>
      <c r="S12" s="1" t="s">
        <v>35</v>
      </c>
      <c r="T12" s="1" t="s">
        <v>35</v>
      </c>
      <c r="U12" s="4"/>
      <c r="V12" s="10" t="s">
        <v>52</v>
      </c>
      <c r="W12" s="4"/>
    </row>
    <row r="13">
      <c r="A13" s="1">
        <v>19984.0</v>
      </c>
      <c r="B13" s="4"/>
      <c r="C13" s="1" t="s">
        <v>42</v>
      </c>
      <c r="D13" s="2">
        <v>0.66</v>
      </c>
      <c r="E13" s="1" t="s">
        <v>53</v>
      </c>
      <c r="F13" s="1" t="s">
        <v>54</v>
      </c>
      <c r="G13" s="1" t="s">
        <v>45</v>
      </c>
      <c r="H13" s="1" t="s">
        <v>45</v>
      </c>
      <c r="I13" s="1" t="s">
        <v>45</v>
      </c>
      <c r="J13" s="1" t="s">
        <v>55</v>
      </c>
      <c r="K13" s="1" t="s">
        <v>29</v>
      </c>
      <c r="L13" s="1">
        <v>5.231685307E9</v>
      </c>
      <c r="M13" s="3">
        <v>960.0</v>
      </c>
      <c r="N13" s="3">
        <f t="shared" si="1"/>
        <v>633.6</v>
      </c>
      <c r="O13" s="3">
        <v>930.0</v>
      </c>
      <c r="P13" s="3">
        <f t="shared" si="2"/>
        <v>613.8</v>
      </c>
      <c r="Q13" s="1">
        <v>60.0</v>
      </c>
      <c r="R13" s="1">
        <v>61.0</v>
      </c>
      <c r="S13" s="1" t="s">
        <v>56</v>
      </c>
      <c r="T13" s="1" t="s">
        <v>34</v>
      </c>
      <c r="U13" s="1">
        <v>3.5</v>
      </c>
      <c r="V13" s="10" t="s">
        <v>57</v>
      </c>
      <c r="W13" s="4"/>
    </row>
    <row r="14">
      <c r="A14" s="1">
        <v>19755.0</v>
      </c>
      <c r="B14" s="1" t="s">
        <v>27</v>
      </c>
      <c r="C14" s="1" t="s">
        <v>58</v>
      </c>
      <c r="D14" s="2">
        <v>0.52</v>
      </c>
      <c r="E14" s="1" t="s">
        <v>53</v>
      </c>
      <c r="F14" s="1" t="s">
        <v>54</v>
      </c>
      <c r="G14" s="4"/>
      <c r="H14" s="1" t="s">
        <v>45</v>
      </c>
      <c r="I14" s="1" t="s">
        <v>26</v>
      </c>
      <c r="J14" s="1" t="s">
        <v>59</v>
      </c>
      <c r="K14" s="1" t="s">
        <v>29</v>
      </c>
      <c r="L14" s="1">
        <v>1.232583163E9</v>
      </c>
      <c r="M14" s="3">
        <v>880.0</v>
      </c>
      <c r="N14" s="3">
        <f t="shared" si="1"/>
        <v>457.6</v>
      </c>
      <c r="O14" s="3">
        <v>850.0</v>
      </c>
      <c r="P14" s="3">
        <f t="shared" si="2"/>
        <v>442</v>
      </c>
      <c r="Q14" s="1">
        <v>66.3</v>
      </c>
      <c r="R14" s="1">
        <v>71.0</v>
      </c>
      <c r="S14" s="1" t="s">
        <v>60</v>
      </c>
      <c r="T14" s="1" t="s">
        <v>60</v>
      </c>
      <c r="U14" s="4"/>
      <c r="V14" s="10" t="s">
        <v>61</v>
      </c>
      <c r="W14" s="4"/>
    </row>
    <row r="15">
      <c r="A15" s="1">
        <v>18616.0</v>
      </c>
      <c r="B15" s="1" t="s">
        <v>27</v>
      </c>
      <c r="C15" s="1" t="s">
        <v>62</v>
      </c>
      <c r="D15" s="2">
        <v>0.51</v>
      </c>
      <c r="E15" s="4"/>
      <c r="F15" s="1" t="s">
        <v>39</v>
      </c>
      <c r="G15" s="4"/>
      <c r="H15" s="1" t="s">
        <v>45</v>
      </c>
      <c r="I15" s="1" t="s">
        <v>26</v>
      </c>
      <c r="J15" s="1" t="s">
        <v>63</v>
      </c>
      <c r="K15" s="1" t="s">
        <v>29</v>
      </c>
      <c r="L15" s="1">
        <v>2.316998134E9</v>
      </c>
      <c r="M15" s="3">
        <v>580.0</v>
      </c>
      <c r="N15" s="3">
        <f t="shared" si="1"/>
        <v>295.8</v>
      </c>
      <c r="O15" s="3">
        <v>560.0</v>
      </c>
      <c r="P15" s="3">
        <f t="shared" si="2"/>
        <v>285.6</v>
      </c>
      <c r="Q15" s="1">
        <v>65.7</v>
      </c>
      <c r="R15" s="1">
        <v>59.0</v>
      </c>
      <c r="S15" s="1" t="s">
        <v>35</v>
      </c>
      <c r="T15" s="1" t="s">
        <v>64</v>
      </c>
      <c r="U15" s="4"/>
      <c r="V15" s="10" t="s">
        <v>65</v>
      </c>
      <c r="W15" s="4"/>
    </row>
    <row r="16">
      <c r="A16" s="1">
        <v>21478.0</v>
      </c>
      <c r="B16" s="4"/>
      <c r="C16" s="1" t="s">
        <v>66</v>
      </c>
      <c r="D16" s="2">
        <v>0.51</v>
      </c>
      <c r="E16" s="1" t="s">
        <v>27</v>
      </c>
      <c r="F16" s="1" t="s">
        <v>54</v>
      </c>
      <c r="G16" s="4"/>
      <c r="H16" s="1" t="s">
        <v>26</v>
      </c>
      <c r="I16" s="1" t="s">
        <v>26</v>
      </c>
      <c r="J16" s="1" t="s">
        <v>67</v>
      </c>
      <c r="K16" s="1" t="s">
        <v>29</v>
      </c>
      <c r="L16" s="1">
        <v>2.151733119E9</v>
      </c>
      <c r="M16" s="3">
        <v>870.0</v>
      </c>
      <c r="N16" s="3">
        <f t="shared" si="1"/>
        <v>443.7</v>
      </c>
      <c r="O16" s="3">
        <v>840.0</v>
      </c>
      <c r="P16" s="3">
        <f t="shared" si="2"/>
        <v>428.4</v>
      </c>
      <c r="Q16" s="1">
        <v>58.7</v>
      </c>
      <c r="R16" s="1">
        <v>66.0</v>
      </c>
      <c r="S16" s="1" t="s">
        <v>31</v>
      </c>
      <c r="T16" s="1" t="s">
        <v>35</v>
      </c>
      <c r="U16" s="4"/>
      <c r="V16" s="10" t="s">
        <v>68</v>
      </c>
      <c r="W16" s="4"/>
    </row>
    <row r="17">
      <c r="A17" s="1">
        <v>19797.0</v>
      </c>
      <c r="B17" s="1" t="s">
        <v>27</v>
      </c>
      <c r="C17" s="1" t="s">
        <v>42</v>
      </c>
      <c r="D17" s="2">
        <v>0.53</v>
      </c>
      <c r="E17" s="1" t="s">
        <v>69</v>
      </c>
      <c r="F17" s="1" t="s">
        <v>50</v>
      </c>
      <c r="G17" s="1" t="s">
        <v>26</v>
      </c>
      <c r="H17" s="1" t="s">
        <v>26</v>
      </c>
      <c r="I17" s="1" t="s">
        <v>26</v>
      </c>
      <c r="J17" s="1" t="s">
        <v>70</v>
      </c>
      <c r="K17" s="1" t="s">
        <v>29</v>
      </c>
      <c r="L17" s="1">
        <v>2.235597942E9</v>
      </c>
      <c r="M17" s="3">
        <v>570.0</v>
      </c>
      <c r="N17" s="3">
        <f t="shared" si="1"/>
        <v>302.1</v>
      </c>
      <c r="O17" s="3">
        <v>550.0</v>
      </c>
      <c r="P17" s="3">
        <f t="shared" si="2"/>
        <v>291.5</v>
      </c>
      <c r="Q17" s="1">
        <v>63.7</v>
      </c>
      <c r="R17" s="1">
        <v>57.0</v>
      </c>
      <c r="S17" s="1" t="s">
        <v>34</v>
      </c>
      <c r="T17" s="1" t="s">
        <v>60</v>
      </c>
      <c r="U17" s="1">
        <v>5.0</v>
      </c>
      <c r="V17" s="10" t="s">
        <v>71</v>
      </c>
      <c r="W17" s="4"/>
    </row>
    <row r="18">
      <c r="A18" s="1">
        <v>17438.0</v>
      </c>
      <c r="B18" s="1" t="s">
        <v>27</v>
      </c>
      <c r="C18" s="1" t="s">
        <v>42</v>
      </c>
      <c r="D18" s="2">
        <v>0.81</v>
      </c>
      <c r="E18" s="1" t="s">
        <v>53</v>
      </c>
      <c r="F18" s="1" t="s">
        <v>54</v>
      </c>
      <c r="G18" s="1" t="s">
        <v>26</v>
      </c>
      <c r="H18" s="1" t="s">
        <v>26</v>
      </c>
      <c r="I18" s="1" t="s">
        <v>26</v>
      </c>
      <c r="J18" s="1" t="s">
        <v>72</v>
      </c>
      <c r="K18" s="1" t="s">
        <v>29</v>
      </c>
      <c r="L18" s="1">
        <v>1.7069859E7</v>
      </c>
      <c r="M18" s="3">
        <v>810.0</v>
      </c>
      <c r="N18" s="3">
        <f t="shared" si="1"/>
        <v>656.1</v>
      </c>
      <c r="O18" s="3">
        <v>790.0</v>
      </c>
      <c r="P18" s="3">
        <f t="shared" si="2"/>
        <v>639.9</v>
      </c>
      <c r="Q18" s="1">
        <v>63.5</v>
      </c>
      <c r="R18" s="1">
        <v>55.0</v>
      </c>
      <c r="S18" s="1" t="s">
        <v>31</v>
      </c>
      <c r="T18" s="1" t="s">
        <v>34</v>
      </c>
      <c r="U18" s="1">
        <v>4.0</v>
      </c>
      <c r="V18" s="10" t="s">
        <v>73</v>
      </c>
      <c r="W18" s="4"/>
    </row>
    <row r="19">
      <c r="A19" s="1">
        <v>18630.0</v>
      </c>
      <c r="B19" s="1" t="s">
        <v>27</v>
      </c>
      <c r="C19" s="1" t="s">
        <v>42</v>
      </c>
      <c r="D19" s="2">
        <v>0.91</v>
      </c>
      <c r="E19" s="1" t="s">
        <v>74</v>
      </c>
      <c r="F19" s="1" t="s">
        <v>75</v>
      </c>
      <c r="G19" s="1" t="s">
        <v>45</v>
      </c>
      <c r="H19" s="1" t="s">
        <v>45</v>
      </c>
      <c r="I19" s="1" t="s">
        <v>45</v>
      </c>
      <c r="J19" s="1" t="s">
        <v>76</v>
      </c>
      <c r="K19" s="1" t="s">
        <v>29</v>
      </c>
      <c r="L19" s="1">
        <v>5.203477711E9</v>
      </c>
      <c r="M19" s="3">
        <v>790.0</v>
      </c>
      <c r="N19" s="3">
        <f t="shared" si="1"/>
        <v>718.9</v>
      </c>
      <c r="O19" s="3">
        <v>770.0</v>
      </c>
      <c r="P19" s="3">
        <f t="shared" si="2"/>
        <v>700.7</v>
      </c>
      <c r="Q19" s="1">
        <v>62.9</v>
      </c>
      <c r="R19" s="1">
        <v>56.0</v>
      </c>
      <c r="S19" s="1" t="s">
        <v>31</v>
      </c>
      <c r="T19" s="1" t="s">
        <v>34</v>
      </c>
      <c r="U19" s="1">
        <v>3.5</v>
      </c>
      <c r="V19" s="10" t="s">
        <v>77</v>
      </c>
      <c r="W19" s="4"/>
    </row>
    <row r="20">
      <c r="A20" s="1">
        <v>20270.0</v>
      </c>
      <c r="B20" s="4"/>
      <c r="C20" s="1" t="s">
        <v>42</v>
      </c>
      <c r="D20" s="2">
        <v>0.62</v>
      </c>
      <c r="E20" s="1" t="s">
        <v>78</v>
      </c>
      <c r="F20" s="1" t="s">
        <v>54</v>
      </c>
      <c r="G20" s="1" t="s">
        <v>45</v>
      </c>
      <c r="H20" s="1" t="s">
        <v>45</v>
      </c>
      <c r="I20" s="1" t="s">
        <v>45</v>
      </c>
      <c r="J20" s="1" t="s">
        <v>79</v>
      </c>
      <c r="K20" s="1" t="s">
        <v>29</v>
      </c>
      <c r="L20" s="1">
        <v>2.235685335E9</v>
      </c>
      <c r="M20" s="3">
        <v>1000.0</v>
      </c>
      <c r="N20" s="3">
        <f t="shared" si="1"/>
        <v>620</v>
      </c>
      <c r="O20" s="3">
        <v>970.0</v>
      </c>
      <c r="P20" s="3">
        <f t="shared" si="2"/>
        <v>601.4</v>
      </c>
      <c r="Q20" s="1">
        <v>60.7</v>
      </c>
      <c r="R20" s="1">
        <v>56.0</v>
      </c>
      <c r="S20" s="1" t="s">
        <v>56</v>
      </c>
      <c r="T20" s="1" t="s">
        <v>31</v>
      </c>
      <c r="U20" s="1">
        <v>3.0</v>
      </c>
      <c r="V20" s="10" t="s">
        <v>80</v>
      </c>
      <c r="W20" s="4"/>
    </row>
    <row r="21">
      <c r="A21" s="1">
        <v>20342.0</v>
      </c>
      <c r="B21" s="1" t="s">
        <v>27</v>
      </c>
      <c r="C21" s="1" t="s">
        <v>42</v>
      </c>
      <c r="D21" s="2">
        <v>0.65</v>
      </c>
      <c r="E21" s="1" t="s">
        <v>78</v>
      </c>
      <c r="F21" s="1" t="s">
        <v>54</v>
      </c>
      <c r="G21" s="1" t="s">
        <v>45</v>
      </c>
      <c r="H21" s="1" t="s">
        <v>45</v>
      </c>
      <c r="I21" s="1" t="s">
        <v>45</v>
      </c>
      <c r="J21" s="1" t="s">
        <v>81</v>
      </c>
      <c r="K21" s="1" t="s">
        <v>29</v>
      </c>
      <c r="L21" s="1">
        <v>5.236351684E9</v>
      </c>
      <c r="M21" s="3">
        <v>1080.0</v>
      </c>
      <c r="N21" s="3">
        <f t="shared" si="1"/>
        <v>702</v>
      </c>
      <c r="O21" s="3">
        <v>1050.0</v>
      </c>
      <c r="P21" s="3">
        <f t="shared" si="2"/>
        <v>682.5</v>
      </c>
      <c r="Q21" s="1">
        <v>62.1</v>
      </c>
      <c r="R21" s="1">
        <v>59.0</v>
      </c>
      <c r="S21" s="1" t="s">
        <v>56</v>
      </c>
      <c r="T21" s="1" t="s">
        <v>34</v>
      </c>
      <c r="U21" s="1">
        <v>4.0</v>
      </c>
      <c r="V21" s="10" t="s">
        <v>82</v>
      </c>
      <c r="W21" s="4"/>
    </row>
    <row r="22">
      <c r="A22" s="1">
        <v>21548.0</v>
      </c>
      <c r="B22" s="4"/>
      <c r="C22" s="1" t="s">
        <v>42</v>
      </c>
      <c r="D22" s="2">
        <v>2.01</v>
      </c>
      <c r="E22" s="1" t="s">
        <v>27</v>
      </c>
      <c r="F22" s="1" t="s">
        <v>44</v>
      </c>
      <c r="G22" s="1" t="s">
        <v>45</v>
      </c>
      <c r="H22" s="1" t="s">
        <v>45</v>
      </c>
      <c r="I22" s="1" t="s">
        <v>45</v>
      </c>
      <c r="J22" s="1" t="s">
        <v>83</v>
      </c>
      <c r="K22" s="1" t="s">
        <v>29</v>
      </c>
      <c r="L22" s="1">
        <v>3.48539525E9</v>
      </c>
      <c r="M22" s="3">
        <v>7200.0</v>
      </c>
      <c r="N22" s="3">
        <f t="shared" si="1"/>
        <v>14472</v>
      </c>
      <c r="O22" s="3">
        <v>6980.0</v>
      </c>
      <c r="P22" s="3">
        <f t="shared" si="2"/>
        <v>14029.8</v>
      </c>
      <c r="Q22" s="1">
        <v>59.5</v>
      </c>
      <c r="R22" s="1">
        <v>60.0</v>
      </c>
      <c r="S22" s="1" t="s">
        <v>31</v>
      </c>
      <c r="T22" s="1" t="s">
        <v>31</v>
      </c>
      <c r="U22" s="1">
        <v>3.0</v>
      </c>
      <c r="V22" s="10" t="s">
        <v>84</v>
      </c>
      <c r="W22" s="4"/>
    </row>
    <row r="23">
      <c r="A23" s="1">
        <v>18864.0</v>
      </c>
      <c r="B23" s="1" t="s">
        <v>27</v>
      </c>
      <c r="C23" s="1" t="s">
        <v>85</v>
      </c>
      <c r="D23" s="2">
        <v>2.01</v>
      </c>
      <c r="E23" s="1" t="s">
        <v>43</v>
      </c>
      <c r="F23" s="1" t="s">
        <v>50</v>
      </c>
      <c r="G23" s="4"/>
      <c r="H23" s="1" t="s">
        <v>45</v>
      </c>
      <c r="I23" s="1" t="s">
        <v>45</v>
      </c>
      <c r="J23" s="1" t="s">
        <v>86</v>
      </c>
      <c r="K23" s="1" t="s">
        <v>29</v>
      </c>
      <c r="L23" s="1">
        <v>1.232484005E9</v>
      </c>
      <c r="M23" s="3">
        <v>2900.0</v>
      </c>
      <c r="N23" s="3">
        <f t="shared" si="1"/>
        <v>5829</v>
      </c>
      <c r="O23" s="3">
        <v>2810.0</v>
      </c>
      <c r="P23" s="3">
        <f t="shared" si="2"/>
        <v>5648.1</v>
      </c>
      <c r="Q23" s="1">
        <v>69.0</v>
      </c>
      <c r="R23" s="1">
        <v>60.0</v>
      </c>
      <c r="S23" s="1" t="s">
        <v>60</v>
      </c>
      <c r="T23" s="1" t="s">
        <v>60</v>
      </c>
      <c r="U23" s="4"/>
      <c r="V23" s="10" t="s">
        <v>87</v>
      </c>
      <c r="W23" s="4"/>
    </row>
    <row r="24">
      <c r="A24" s="1">
        <v>21338.0</v>
      </c>
      <c r="B24" s="4"/>
      <c r="C24" s="1" t="s">
        <v>42</v>
      </c>
      <c r="D24" s="2">
        <v>1.0</v>
      </c>
      <c r="E24" s="1" t="s">
        <v>53</v>
      </c>
      <c r="F24" s="1" t="s">
        <v>39</v>
      </c>
      <c r="G24" s="1" t="s">
        <v>26</v>
      </c>
      <c r="H24" s="1" t="s">
        <v>45</v>
      </c>
      <c r="I24" s="1" t="s">
        <v>26</v>
      </c>
      <c r="J24" s="1" t="s">
        <v>88</v>
      </c>
      <c r="K24" s="1" t="s">
        <v>29</v>
      </c>
      <c r="L24" s="1">
        <v>5.232688528E9</v>
      </c>
      <c r="M24" s="3">
        <v>1500.0</v>
      </c>
      <c r="N24" s="3">
        <f t="shared" si="1"/>
        <v>1500</v>
      </c>
      <c r="O24" s="3">
        <v>1460.0</v>
      </c>
      <c r="P24" s="3">
        <f t="shared" si="2"/>
        <v>1460</v>
      </c>
      <c r="Q24" s="1">
        <v>58.6</v>
      </c>
      <c r="R24" s="1">
        <v>58.0</v>
      </c>
      <c r="S24" s="1" t="s">
        <v>34</v>
      </c>
      <c r="T24" s="1" t="s">
        <v>60</v>
      </c>
      <c r="U24" s="1">
        <v>3.5</v>
      </c>
      <c r="V24" s="10" t="s">
        <v>89</v>
      </c>
      <c r="W24" s="4"/>
    </row>
    <row r="25">
      <c r="A25" s="1">
        <v>21589.0</v>
      </c>
      <c r="B25" s="4"/>
      <c r="C25" s="1" t="s">
        <v>37</v>
      </c>
      <c r="D25" s="2">
        <v>0.9</v>
      </c>
      <c r="E25" s="1" t="s">
        <v>53</v>
      </c>
      <c r="F25" s="1" t="s">
        <v>44</v>
      </c>
      <c r="G25" s="4"/>
      <c r="H25" s="1" t="s">
        <v>45</v>
      </c>
      <c r="I25" s="1" t="s">
        <v>27</v>
      </c>
      <c r="J25" s="1" t="s">
        <v>90</v>
      </c>
      <c r="K25" s="1" t="s">
        <v>29</v>
      </c>
      <c r="L25" s="1">
        <v>2.156106578E9</v>
      </c>
      <c r="M25" s="3">
        <v>1100.0</v>
      </c>
      <c r="N25" s="3">
        <f t="shared" si="1"/>
        <v>990</v>
      </c>
      <c r="O25" s="3">
        <v>1070.0</v>
      </c>
      <c r="P25" s="3">
        <f t="shared" si="2"/>
        <v>963</v>
      </c>
      <c r="Q25" s="1">
        <v>70.0</v>
      </c>
      <c r="R25" s="1">
        <v>62.0</v>
      </c>
      <c r="S25" s="1" t="s">
        <v>31</v>
      </c>
      <c r="T25" s="1" t="s">
        <v>35</v>
      </c>
      <c r="U25" s="4"/>
      <c r="V25" s="10" t="s">
        <v>91</v>
      </c>
      <c r="W25" s="4"/>
    </row>
    <row r="26">
      <c r="A26" s="1">
        <v>18873.0</v>
      </c>
      <c r="B26" s="1" t="s">
        <v>27</v>
      </c>
      <c r="C26" s="1" t="s">
        <v>58</v>
      </c>
      <c r="D26" s="2">
        <v>1.04</v>
      </c>
      <c r="E26" s="1" t="s">
        <v>92</v>
      </c>
      <c r="F26" s="1" t="s">
        <v>54</v>
      </c>
      <c r="G26" s="4"/>
      <c r="H26" s="1" t="s">
        <v>45</v>
      </c>
      <c r="I26" s="1" t="s">
        <v>26</v>
      </c>
      <c r="J26" s="1" t="s">
        <v>93</v>
      </c>
      <c r="K26" s="1" t="s">
        <v>29</v>
      </c>
      <c r="L26" s="1">
        <v>5.232529653E9</v>
      </c>
      <c r="M26" s="3">
        <v>1270.0</v>
      </c>
      <c r="N26" s="3">
        <f t="shared" si="1"/>
        <v>1320.8</v>
      </c>
      <c r="O26" s="3">
        <v>1230.0</v>
      </c>
      <c r="P26" s="3">
        <f t="shared" si="2"/>
        <v>1279.2</v>
      </c>
      <c r="Q26" s="1">
        <v>68.6</v>
      </c>
      <c r="R26" s="1">
        <v>78.0</v>
      </c>
      <c r="S26" s="1" t="s">
        <v>34</v>
      </c>
      <c r="T26" s="1" t="s">
        <v>60</v>
      </c>
      <c r="U26" s="4"/>
      <c r="V26" s="10" t="s">
        <v>94</v>
      </c>
      <c r="W26" s="4"/>
    </row>
    <row r="27">
      <c r="A27" s="1">
        <v>21225.0</v>
      </c>
      <c r="B27" s="1" t="s">
        <v>27</v>
      </c>
      <c r="C27" s="1" t="s">
        <v>58</v>
      </c>
      <c r="D27" s="2">
        <v>0.81</v>
      </c>
      <c r="E27" s="1" t="s">
        <v>78</v>
      </c>
      <c r="F27" s="1" t="s">
        <v>25</v>
      </c>
      <c r="G27" s="4"/>
      <c r="H27" s="1" t="s">
        <v>26</v>
      </c>
      <c r="I27" s="1" t="s">
        <v>26</v>
      </c>
      <c r="J27" s="1" t="s">
        <v>95</v>
      </c>
      <c r="K27" s="1" t="s">
        <v>29</v>
      </c>
      <c r="L27" s="1">
        <v>2.193664898E9</v>
      </c>
      <c r="M27" s="3">
        <v>1590.0</v>
      </c>
      <c r="N27" s="3">
        <f t="shared" si="1"/>
        <v>1287.9</v>
      </c>
      <c r="O27" s="3">
        <v>1540.0</v>
      </c>
      <c r="P27" s="3">
        <f t="shared" si="2"/>
        <v>1247.4</v>
      </c>
      <c r="Q27" s="1">
        <v>72.2</v>
      </c>
      <c r="R27" s="1">
        <v>73.0</v>
      </c>
      <c r="S27" s="1" t="s">
        <v>60</v>
      </c>
      <c r="T27" s="1" t="s">
        <v>60</v>
      </c>
      <c r="U27" s="4"/>
      <c r="V27" s="10" t="s">
        <v>96</v>
      </c>
      <c r="W27" s="4"/>
    </row>
    <row r="28">
      <c r="A28" s="1">
        <v>21596.0</v>
      </c>
      <c r="B28" s="4"/>
      <c r="C28" s="1" t="s">
        <v>97</v>
      </c>
      <c r="D28" s="2">
        <v>1.1</v>
      </c>
      <c r="E28" s="1" t="s">
        <v>53</v>
      </c>
      <c r="F28" s="1" t="s">
        <v>50</v>
      </c>
      <c r="G28" s="4"/>
      <c r="H28" s="1" t="s">
        <v>26</v>
      </c>
      <c r="I28" s="1" t="s">
        <v>27</v>
      </c>
      <c r="J28" s="1" t="s">
        <v>98</v>
      </c>
      <c r="K28" s="1" t="s">
        <v>29</v>
      </c>
      <c r="L28" s="1">
        <v>2.151270541E9</v>
      </c>
      <c r="M28" s="3">
        <v>4500.0</v>
      </c>
      <c r="N28" s="3">
        <f t="shared" si="1"/>
        <v>4950</v>
      </c>
      <c r="O28" s="3">
        <v>4370.0</v>
      </c>
      <c r="P28" s="3">
        <f t="shared" si="2"/>
        <v>4807</v>
      </c>
      <c r="Q28" s="1">
        <v>64.2</v>
      </c>
      <c r="R28" s="1">
        <v>61.0</v>
      </c>
      <c r="S28" s="1" t="s">
        <v>56</v>
      </c>
      <c r="T28" s="1" t="s">
        <v>60</v>
      </c>
      <c r="U28" s="4"/>
      <c r="V28" s="4"/>
      <c r="W28" s="4"/>
    </row>
    <row r="29">
      <c r="A29" s="1">
        <v>22036.0</v>
      </c>
      <c r="B29" s="4"/>
      <c r="C29" s="1" t="s">
        <v>62</v>
      </c>
      <c r="D29" s="2">
        <v>1.01</v>
      </c>
      <c r="E29" s="1" t="s">
        <v>53</v>
      </c>
      <c r="F29" s="1" t="s">
        <v>44</v>
      </c>
      <c r="G29" s="4"/>
      <c r="H29" s="1" t="s">
        <v>26</v>
      </c>
      <c r="I29" s="1" t="s">
        <v>26</v>
      </c>
      <c r="J29" s="1" t="s">
        <v>99</v>
      </c>
      <c r="K29" s="1" t="s">
        <v>29</v>
      </c>
      <c r="L29" s="1">
        <v>3.335827961E9</v>
      </c>
      <c r="M29" s="3">
        <v>1900.0</v>
      </c>
      <c r="N29" s="3">
        <f t="shared" si="1"/>
        <v>1919</v>
      </c>
      <c r="O29" s="3">
        <v>1840.0</v>
      </c>
      <c r="P29" s="3">
        <f t="shared" si="2"/>
        <v>1858.4</v>
      </c>
      <c r="Q29" s="1">
        <v>63.2</v>
      </c>
      <c r="R29" s="1">
        <v>57.0</v>
      </c>
      <c r="S29" s="1" t="s">
        <v>34</v>
      </c>
      <c r="T29" s="1" t="s">
        <v>60</v>
      </c>
      <c r="U29" s="4"/>
      <c r="V29" s="10" t="s">
        <v>100</v>
      </c>
      <c r="W29" s="4"/>
    </row>
    <row r="30">
      <c r="A30" s="1">
        <v>20468.0</v>
      </c>
      <c r="B30" s="1" t="s">
        <v>27</v>
      </c>
      <c r="C30" s="1" t="s">
        <v>42</v>
      </c>
      <c r="D30" s="2">
        <v>1.2</v>
      </c>
      <c r="E30" s="1" t="s">
        <v>24</v>
      </c>
      <c r="F30" s="1" t="s">
        <v>25</v>
      </c>
      <c r="G30" s="1" t="s">
        <v>45</v>
      </c>
      <c r="H30" s="1" t="s">
        <v>45</v>
      </c>
      <c r="I30" s="1" t="s">
        <v>45</v>
      </c>
      <c r="J30" s="1" t="s">
        <v>101</v>
      </c>
      <c r="K30" s="1" t="s">
        <v>29</v>
      </c>
      <c r="L30" s="1">
        <v>7.3815337E9</v>
      </c>
      <c r="M30" s="3">
        <v>3760.0</v>
      </c>
      <c r="N30" s="3">
        <f t="shared" si="1"/>
        <v>4512</v>
      </c>
      <c r="O30" s="3">
        <v>3650.0</v>
      </c>
      <c r="P30" s="3">
        <f t="shared" si="2"/>
        <v>4380</v>
      </c>
      <c r="Q30" s="1">
        <v>61.7</v>
      </c>
      <c r="R30" s="1">
        <v>60.0</v>
      </c>
      <c r="S30" s="1" t="s">
        <v>31</v>
      </c>
      <c r="T30" s="1" t="s">
        <v>34</v>
      </c>
      <c r="U30" s="1">
        <v>4.0</v>
      </c>
      <c r="V30" s="10" t="s">
        <v>102</v>
      </c>
      <c r="W30" s="4"/>
    </row>
    <row r="31">
      <c r="A31" s="1">
        <v>19497.0</v>
      </c>
      <c r="B31" s="1" t="s">
        <v>27</v>
      </c>
      <c r="C31" s="1" t="s">
        <v>42</v>
      </c>
      <c r="D31" s="2">
        <v>1.11</v>
      </c>
      <c r="E31" s="1" t="s">
        <v>24</v>
      </c>
      <c r="F31" s="1" t="s">
        <v>103</v>
      </c>
      <c r="G31" s="1" t="s">
        <v>45</v>
      </c>
      <c r="H31" s="1" t="s">
        <v>45</v>
      </c>
      <c r="I31" s="1" t="s">
        <v>45</v>
      </c>
      <c r="J31" s="1" t="s">
        <v>104</v>
      </c>
      <c r="K31" s="1" t="s">
        <v>29</v>
      </c>
      <c r="L31" s="1">
        <v>1.232675641E9</v>
      </c>
      <c r="M31" s="3">
        <v>1500.0</v>
      </c>
      <c r="N31" s="3">
        <f t="shared" si="1"/>
        <v>1665</v>
      </c>
      <c r="O31" s="3">
        <v>1460.0</v>
      </c>
      <c r="P31" s="3">
        <f t="shared" si="2"/>
        <v>1620.6</v>
      </c>
      <c r="Q31" s="1">
        <v>61.4</v>
      </c>
      <c r="R31" s="1">
        <v>59.0</v>
      </c>
      <c r="S31" s="1" t="s">
        <v>31</v>
      </c>
      <c r="T31" s="1" t="s">
        <v>34</v>
      </c>
      <c r="U31" s="1">
        <v>4.0</v>
      </c>
      <c r="V31" s="10" t="s">
        <v>105</v>
      </c>
      <c r="W31" s="4"/>
    </row>
    <row r="32">
      <c r="A32" s="1">
        <v>19544.0</v>
      </c>
      <c r="B32" s="1" t="s">
        <v>27</v>
      </c>
      <c r="C32" s="1" t="s">
        <v>42</v>
      </c>
      <c r="D32" s="2">
        <v>0.33</v>
      </c>
      <c r="E32" s="4"/>
      <c r="F32" s="1" t="s">
        <v>54</v>
      </c>
      <c r="G32" s="4"/>
      <c r="H32" s="1" t="s">
        <v>26</v>
      </c>
      <c r="I32" s="1" t="s">
        <v>26</v>
      </c>
      <c r="J32" s="1" t="s">
        <v>106</v>
      </c>
      <c r="K32" s="1" t="s">
        <v>29</v>
      </c>
      <c r="L32" s="1">
        <v>5.231529696E9</v>
      </c>
      <c r="M32" s="3">
        <v>1530.0</v>
      </c>
      <c r="N32" s="3">
        <f t="shared" si="1"/>
        <v>504.9</v>
      </c>
      <c r="O32" s="3">
        <v>1480.0</v>
      </c>
      <c r="P32" s="3">
        <f t="shared" si="2"/>
        <v>488.4</v>
      </c>
      <c r="Q32" s="1">
        <v>63.0</v>
      </c>
      <c r="R32" s="1">
        <v>55.0</v>
      </c>
      <c r="S32" s="1" t="s">
        <v>56</v>
      </c>
      <c r="T32" s="1" t="s">
        <v>31</v>
      </c>
      <c r="U32" s="4"/>
      <c r="V32" s="10" t="s">
        <v>107</v>
      </c>
      <c r="W32" s="4"/>
    </row>
    <row r="33">
      <c r="A33" s="1">
        <v>19839.0</v>
      </c>
      <c r="B33" s="4"/>
      <c r="C33" s="1" t="s">
        <v>42</v>
      </c>
      <c r="D33" s="2">
        <v>0.82</v>
      </c>
      <c r="E33" s="1" t="s">
        <v>27</v>
      </c>
      <c r="F33" s="1" t="s">
        <v>39</v>
      </c>
      <c r="G33" s="1" t="s">
        <v>45</v>
      </c>
      <c r="H33" s="1" t="s">
        <v>45</v>
      </c>
      <c r="I33" s="1" t="s">
        <v>45</v>
      </c>
      <c r="J33" s="1" t="s">
        <v>108</v>
      </c>
      <c r="K33" s="1" t="s">
        <v>29</v>
      </c>
      <c r="L33" s="1">
        <v>2.235685316E9</v>
      </c>
      <c r="M33" s="3">
        <v>840.0</v>
      </c>
      <c r="N33" s="3">
        <f t="shared" si="1"/>
        <v>688.8</v>
      </c>
      <c r="O33" s="3">
        <v>810.0</v>
      </c>
      <c r="P33" s="3">
        <f t="shared" si="2"/>
        <v>664.2</v>
      </c>
      <c r="Q33" s="1">
        <v>60.2</v>
      </c>
      <c r="R33" s="1">
        <v>62.0</v>
      </c>
      <c r="S33" s="1" t="s">
        <v>31</v>
      </c>
      <c r="T33" s="1" t="s">
        <v>34</v>
      </c>
      <c r="U33" s="1">
        <v>3.5</v>
      </c>
      <c r="V33" s="10" t="s">
        <v>109</v>
      </c>
      <c r="W33" s="4"/>
    </row>
    <row r="34">
      <c r="A34" s="1">
        <v>19483.0</v>
      </c>
      <c r="B34" s="1" t="s">
        <v>27</v>
      </c>
      <c r="C34" s="1" t="s">
        <v>58</v>
      </c>
      <c r="D34" s="2">
        <v>0.62</v>
      </c>
      <c r="E34" s="1" t="s">
        <v>38</v>
      </c>
      <c r="F34" s="1" t="s">
        <v>110</v>
      </c>
      <c r="G34" s="4"/>
      <c r="H34" s="1" t="s">
        <v>26</v>
      </c>
      <c r="I34" s="1" t="s">
        <v>26</v>
      </c>
      <c r="J34" s="1" t="s">
        <v>111</v>
      </c>
      <c r="K34" s="1" t="s">
        <v>29</v>
      </c>
      <c r="L34" s="1">
        <v>2.233583143E9</v>
      </c>
      <c r="M34" s="3">
        <v>830.0</v>
      </c>
      <c r="N34" s="3">
        <f t="shared" si="1"/>
        <v>514.6</v>
      </c>
      <c r="O34" s="3">
        <v>810.0</v>
      </c>
      <c r="P34" s="3">
        <f t="shared" si="2"/>
        <v>502.2</v>
      </c>
      <c r="Q34" s="1">
        <v>75.1</v>
      </c>
      <c r="R34" s="1">
        <v>74.0</v>
      </c>
      <c r="S34" s="1" t="s">
        <v>60</v>
      </c>
      <c r="T34" s="1" t="s">
        <v>35</v>
      </c>
      <c r="U34" s="4"/>
      <c r="V34" s="10" t="s">
        <v>112</v>
      </c>
      <c r="W34" s="4"/>
    </row>
    <row r="35">
      <c r="A35" s="1">
        <v>21584.0</v>
      </c>
      <c r="B35" s="4"/>
      <c r="C35" s="1" t="s">
        <v>42</v>
      </c>
      <c r="D35" s="2">
        <v>0.9</v>
      </c>
      <c r="E35" s="1" t="s">
        <v>53</v>
      </c>
      <c r="F35" s="1" t="s">
        <v>54</v>
      </c>
      <c r="G35" s="1" t="s">
        <v>26</v>
      </c>
      <c r="H35" s="1" t="s">
        <v>45</v>
      </c>
      <c r="I35" s="1" t="s">
        <v>26</v>
      </c>
      <c r="J35" s="1" t="s">
        <v>113</v>
      </c>
      <c r="K35" s="1" t="s">
        <v>29</v>
      </c>
      <c r="L35" s="1">
        <v>1.505386366E9</v>
      </c>
      <c r="M35" s="3">
        <v>1000.0</v>
      </c>
      <c r="N35" s="3">
        <f t="shared" si="1"/>
        <v>900</v>
      </c>
      <c r="O35" s="3">
        <v>970.0</v>
      </c>
      <c r="P35" s="3">
        <f t="shared" si="2"/>
        <v>873</v>
      </c>
      <c r="Q35" s="1">
        <v>64.9</v>
      </c>
      <c r="R35" s="1">
        <v>57.0</v>
      </c>
      <c r="S35" s="1" t="s">
        <v>31</v>
      </c>
      <c r="T35" s="1" t="s">
        <v>60</v>
      </c>
      <c r="U35" s="1">
        <v>5.0</v>
      </c>
      <c r="V35" s="4"/>
      <c r="W35" s="4"/>
    </row>
    <row r="36">
      <c r="A36" s="1">
        <v>18239.0</v>
      </c>
      <c r="B36" s="1" t="s">
        <v>27</v>
      </c>
      <c r="C36" s="1" t="s">
        <v>23</v>
      </c>
      <c r="D36" s="2">
        <v>0.57</v>
      </c>
      <c r="E36" s="1" t="s">
        <v>38</v>
      </c>
      <c r="F36" s="1" t="s">
        <v>39</v>
      </c>
      <c r="G36" s="4"/>
      <c r="H36" s="1" t="s">
        <v>26</v>
      </c>
      <c r="I36" s="1" t="s">
        <v>27</v>
      </c>
      <c r="J36" s="1" t="s">
        <v>114</v>
      </c>
      <c r="K36" s="1" t="s">
        <v>29</v>
      </c>
      <c r="L36" s="1">
        <v>2.231444989E9</v>
      </c>
      <c r="M36" s="3">
        <v>600.0</v>
      </c>
      <c r="N36" s="3">
        <f t="shared" si="1"/>
        <v>342</v>
      </c>
      <c r="O36" s="3">
        <v>580.0</v>
      </c>
      <c r="P36" s="3">
        <f t="shared" si="2"/>
        <v>330.6</v>
      </c>
      <c r="Q36" s="1">
        <v>66.5</v>
      </c>
      <c r="R36" s="1">
        <v>62.0</v>
      </c>
      <c r="S36" s="1" t="s">
        <v>60</v>
      </c>
      <c r="T36" s="1" t="s">
        <v>60</v>
      </c>
      <c r="U36" s="4"/>
      <c r="V36" s="10" t="s">
        <v>115</v>
      </c>
      <c r="W36" s="4"/>
    </row>
    <row r="37">
      <c r="A37" s="1">
        <v>20349.0</v>
      </c>
      <c r="B37" s="1" t="s">
        <v>27</v>
      </c>
      <c r="C37" s="1" t="s">
        <v>42</v>
      </c>
      <c r="D37" s="2">
        <v>1.21</v>
      </c>
      <c r="E37" s="1" t="s">
        <v>53</v>
      </c>
      <c r="F37" s="1" t="s">
        <v>44</v>
      </c>
      <c r="G37" s="1" t="s">
        <v>45</v>
      </c>
      <c r="H37" s="1" t="s">
        <v>45</v>
      </c>
      <c r="I37" s="1" t="s">
        <v>45</v>
      </c>
      <c r="J37" s="1" t="s">
        <v>116</v>
      </c>
      <c r="K37" s="1" t="s">
        <v>29</v>
      </c>
      <c r="L37" s="1">
        <v>6.245304733E9</v>
      </c>
      <c r="M37" s="3">
        <v>2820.0</v>
      </c>
      <c r="N37" s="3">
        <f t="shared" si="1"/>
        <v>3412.2</v>
      </c>
      <c r="O37" s="3">
        <v>2740.0</v>
      </c>
      <c r="P37" s="3">
        <f t="shared" si="2"/>
        <v>3315.4</v>
      </c>
      <c r="Q37" s="1">
        <v>62.4</v>
      </c>
      <c r="R37" s="1">
        <v>56.0</v>
      </c>
      <c r="S37" s="1" t="s">
        <v>56</v>
      </c>
      <c r="T37" s="1" t="s">
        <v>31</v>
      </c>
      <c r="U37" s="1">
        <v>3.0</v>
      </c>
      <c r="V37" s="10" t="s">
        <v>117</v>
      </c>
      <c r="W37" s="4"/>
    </row>
    <row r="38">
      <c r="A38" s="1">
        <v>21387.0</v>
      </c>
      <c r="B38" s="4"/>
      <c r="C38" s="1" t="s">
        <v>42</v>
      </c>
      <c r="D38" s="2">
        <v>2.03</v>
      </c>
      <c r="E38" s="1" t="s">
        <v>53</v>
      </c>
      <c r="F38" s="1" t="s">
        <v>25</v>
      </c>
      <c r="G38" s="1" t="s">
        <v>26</v>
      </c>
      <c r="H38" s="1" t="s">
        <v>26</v>
      </c>
      <c r="I38" s="1" t="s">
        <v>26</v>
      </c>
      <c r="J38" s="1" t="s">
        <v>118</v>
      </c>
      <c r="K38" s="1" t="s">
        <v>29</v>
      </c>
      <c r="L38" s="1">
        <v>1.1520146E7</v>
      </c>
      <c r="M38" s="3">
        <v>8600.0</v>
      </c>
      <c r="N38" s="3">
        <f t="shared" si="1"/>
        <v>17458</v>
      </c>
      <c r="O38" s="3">
        <v>8340.0</v>
      </c>
      <c r="P38" s="3">
        <f t="shared" si="2"/>
        <v>16930.2</v>
      </c>
      <c r="Q38" s="1">
        <v>58.6</v>
      </c>
      <c r="R38" s="1">
        <v>61.0</v>
      </c>
      <c r="S38" s="1" t="s">
        <v>56</v>
      </c>
      <c r="T38" s="1" t="s">
        <v>31</v>
      </c>
      <c r="U38" s="1">
        <v>3.0</v>
      </c>
      <c r="V38" s="10" t="s">
        <v>119</v>
      </c>
      <c r="W38" s="4"/>
    </row>
    <row r="39">
      <c r="A39" s="1">
        <v>19799.0</v>
      </c>
      <c r="B39" s="1" t="s">
        <v>27</v>
      </c>
      <c r="C39" s="1" t="s">
        <v>58</v>
      </c>
      <c r="D39" s="2">
        <v>0.71</v>
      </c>
      <c r="E39" s="1" t="s">
        <v>53</v>
      </c>
      <c r="F39" s="1" t="s">
        <v>44</v>
      </c>
      <c r="G39" s="4"/>
      <c r="H39" s="1" t="s">
        <v>45</v>
      </c>
      <c r="I39" s="1" t="s">
        <v>45</v>
      </c>
      <c r="J39" s="1" t="s">
        <v>120</v>
      </c>
      <c r="K39" s="1" t="s">
        <v>29</v>
      </c>
      <c r="L39" s="1">
        <v>1.2365832E9</v>
      </c>
      <c r="M39" s="3">
        <v>1040.0</v>
      </c>
      <c r="N39" s="3">
        <f t="shared" si="1"/>
        <v>738.4</v>
      </c>
      <c r="O39" s="3">
        <v>1010.0</v>
      </c>
      <c r="P39" s="3">
        <f t="shared" si="2"/>
        <v>717.1</v>
      </c>
      <c r="Q39" s="1">
        <v>74.9</v>
      </c>
      <c r="R39" s="1">
        <v>74.0</v>
      </c>
      <c r="S39" s="1" t="s">
        <v>60</v>
      </c>
      <c r="T39" s="1" t="s">
        <v>60</v>
      </c>
      <c r="U39" s="4"/>
      <c r="V39" s="10" t="s">
        <v>121</v>
      </c>
      <c r="W39" s="4"/>
    </row>
    <row r="40">
      <c r="A40" s="1">
        <v>18026.0</v>
      </c>
      <c r="B40" s="1" t="s">
        <v>27</v>
      </c>
      <c r="C40" s="1" t="s">
        <v>37</v>
      </c>
      <c r="D40" s="2">
        <v>1.5</v>
      </c>
      <c r="E40" s="1" t="s">
        <v>78</v>
      </c>
      <c r="F40" s="1" t="s">
        <v>39</v>
      </c>
      <c r="G40" s="4"/>
      <c r="H40" s="1" t="s">
        <v>45</v>
      </c>
      <c r="I40" s="1" t="s">
        <v>26</v>
      </c>
      <c r="J40" s="1" t="s">
        <v>122</v>
      </c>
      <c r="K40" s="1" t="s">
        <v>29</v>
      </c>
      <c r="L40" s="1">
        <v>1.232446237E9</v>
      </c>
      <c r="M40" s="3">
        <v>1700.0</v>
      </c>
      <c r="N40" s="3">
        <f t="shared" si="1"/>
        <v>2550</v>
      </c>
      <c r="O40" s="3">
        <v>1650.0</v>
      </c>
      <c r="P40" s="3">
        <f t="shared" si="2"/>
        <v>2475</v>
      </c>
      <c r="Q40" s="1">
        <v>69.6</v>
      </c>
      <c r="R40" s="1">
        <v>62.0</v>
      </c>
      <c r="S40" s="1" t="s">
        <v>34</v>
      </c>
      <c r="T40" s="1" t="s">
        <v>35</v>
      </c>
      <c r="U40" s="4"/>
      <c r="V40" s="10" t="s">
        <v>123</v>
      </c>
      <c r="W40" s="4"/>
    </row>
    <row r="41">
      <c r="A41" s="1">
        <v>19372.0</v>
      </c>
      <c r="B41" s="4"/>
      <c r="C41" s="1" t="s">
        <v>124</v>
      </c>
      <c r="D41" s="2">
        <v>1.02</v>
      </c>
      <c r="E41" s="1" t="s">
        <v>78</v>
      </c>
      <c r="F41" s="1" t="s">
        <v>25</v>
      </c>
      <c r="G41" s="4"/>
      <c r="H41" s="1" t="s">
        <v>27</v>
      </c>
      <c r="I41" s="1" t="s">
        <v>27</v>
      </c>
      <c r="J41" s="1" t="s">
        <v>125</v>
      </c>
      <c r="K41" s="1" t="s">
        <v>29</v>
      </c>
      <c r="L41" s="1">
        <v>1.3551491E7</v>
      </c>
      <c r="M41" s="3">
        <v>2260.0</v>
      </c>
      <c r="N41" s="3">
        <f t="shared" si="1"/>
        <v>2305.2</v>
      </c>
      <c r="O41" s="3">
        <v>2190.0</v>
      </c>
      <c r="P41" s="3">
        <f t="shared" si="2"/>
        <v>2233.8</v>
      </c>
      <c r="Q41" s="1">
        <v>55.5</v>
      </c>
      <c r="R41" s="1">
        <v>55.0</v>
      </c>
      <c r="S41" s="1" t="s">
        <v>31</v>
      </c>
      <c r="T41" s="1" t="s">
        <v>60</v>
      </c>
      <c r="U41" s="4"/>
      <c r="V41" s="4"/>
      <c r="W41" s="4"/>
    </row>
    <row r="42">
      <c r="A42" s="1">
        <v>20982.0</v>
      </c>
      <c r="B42" s="4"/>
      <c r="C42" s="1" t="s">
        <v>42</v>
      </c>
      <c r="D42" s="2">
        <v>1.77</v>
      </c>
      <c r="E42" s="1" t="s">
        <v>74</v>
      </c>
      <c r="F42" s="1" t="s">
        <v>50</v>
      </c>
      <c r="G42" s="1" t="s">
        <v>26</v>
      </c>
      <c r="H42" s="1" t="s">
        <v>27</v>
      </c>
      <c r="I42" s="1" t="s">
        <v>26</v>
      </c>
      <c r="J42" s="1" t="s">
        <v>126</v>
      </c>
      <c r="K42" s="1" t="s">
        <v>29</v>
      </c>
      <c r="L42" s="1">
        <v>2.235685455E9</v>
      </c>
      <c r="M42" s="3">
        <v>1880.0</v>
      </c>
      <c r="N42" s="3">
        <f t="shared" si="1"/>
        <v>3327.6</v>
      </c>
      <c r="O42" s="3">
        <v>1820.0</v>
      </c>
      <c r="P42" s="3">
        <f t="shared" si="2"/>
        <v>3221.4</v>
      </c>
      <c r="Q42" s="1">
        <v>59.2</v>
      </c>
      <c r="R42" s="1">
        <v>59.0</v>
      </c>
      <c r="S42" s="1" t="s">
        <v>31</v>
      </c>
      <c r="T42" s="1" t="s">
        <v>34</v>
      </c>
      <c r="U42" s="1">
        <v>3.0</v>
      </c>
      <c r="V42" s="10" t="s">
        <v>127</v>
      </c>
      <c r="W42" s="4"/>
    </row>
    <row r="43">
      <c r="A43" s="1">
        <v>21673.0</v>
      </c>
      <c r="B43" s="4"/>
      <c r="C43" s="1" t="s">
        <v>23</v>
      </c>
      <c r="D43" s="2">
        <v>1.01</v>
      </c>
      <c r="E43" s="1" t="s">
        <v>38</v>
      </c>
      <c r="F43" s="1" t="s">
        <v>44</v>
      </c>
      <c r="G43" s="4"/>
      <c r="H43" s="1" t="s">
        <v>26</v>
      </c>
      <c r="I43" s="1" t="s">
        <v>26</v>
      </c>
      <c r="J43" s="1" t="s">
        <v>128</v>
      </c>
      <c r="K43" s="1" t="s">
        <v>29</v>
      </c>
      <c r="L43" s="1">
        <v>6.233781107E9</v>
      </c>
      <c r="M43" s="3">
        <v>1300.0</v>
      </c>
      <c r="N43" s="3">
        <f t="shared" si="1"/>
        <v>1313</v>
      </c>
      <c r="O43" s="3">
        <v>1260.0</v>
      </c>
      <c r="P43" s="3">
        <f t="shared" si="2"/>
        <v>1272.6</v>
      </c>
      <c r="Q43" s="1">
        <v>61.4</v>
      </c>
      <c r="R43" s="1">
        <v>63.0</v>
      </c>
      <c r="S43" s="1" t="s">
        <v>60</v>
      </c>
      <c r="T43" s="1" t="s">
        <v>35</v>
      </c>
      <c r="U43" s="4"/>
      <c r="V43" s="10" t="s">
        <v>129</v>
      </c>
      <c r="W43" s="4"/>
    </row>
    <row r="44">
      <c r="A44" s="1">
        <v>18698.0</v>
      </c>
      <c r="B44" s="1" t="s">
        <v>27</v>
      </c>
      <c r="C44" s="1" t="s">
        <v>42</v>
      </c>
      <c r="D44" s="2">
        <v>0.5</v>
      </c>
      <c r="E44" s="1" t="s">
        <v>38</v>
      </c>
      <c r="F44" s="1" t="s">
        <v>25</v>
      </c>
      <c r="G44" s="1" t="s">
        <v>26</v>
      </c>
      <c r="H44" s="1" t="s">
        <v>26</v>
      </c>
      <c r="I44" s="1" t="s">
        <v>26</v>
      </c>
      <c r="J44" s="1" t="s">
        <v>130</v>
      </c>
      <c r="K44" s="1" t="s">
        <v>29</v>
      </c>
      <c r="L44" s="1">
        <v>2.235529822E9</v>
      </c>
      <c r="M44" s="3">
        <v>620.0</v>
      </c>
      <c r="N44" s="3">
        <f t="shared" si="1"/>
        <v>310</v>
      </c>
      <c r="O44" s="3">
        <v>600.0</v>
      </c>
      <c r="P44" s="3">
        <f t="shared" si="2"/>
        <v>300</v>
      </c>
      <c r="Q44" s="1">
        <v>58.5</v>
      </c>
      <c r="R44" s="1">
        <v>63.0</v>
      </c>
      <c r="S44" s="1" t="s">
        <v>56</v>
      </c>
      <c r="T44" s="1" t="s">
        <v>34</v>
      </c>
      <c r="U44" s="1">
        <v>3.5</v>
      </c>
      <c r="V44" s="10" t="s">
        <v>131</v>
      </c>
      <c r="W44" s="4"/>
    </row>
    <row r="45">
      <c r="A45" s="1">
        <v>21430.0</v>
      </c>
      <c r="B45" s="4"/>
      <c r="C45" s="1" t="s">
        <v>62</v>
      </c>
      <c r="D45" s="2">
        <v>0.73</v>
      </c>
      <c r="E45" s="1" t="s">
        <v>24</v>
      </c>
      <c r="F45" s="1" t="s">
        <v>25</v>
      </c>
      <c r="G45" s="4"/>
      <c r="H45" s="1" t="s">
        <v>27</v>
      </c>
      <c r="I45" s="1" t="s">
        <v>27</v>
      </c>
      <c r="J45" s="1" t="s">
        <v>132</v>
      </c>
      <c r="K45" s="1" t="s">
        <v>29</v>
      </c>
      <c r="L45" s="1">
        <v>1.4873115E7</v>
      </c>
      <c r="M45" s="3">
        <v>1640.0</v>
      </c>
      <c r="N45" s="3">
        <f t="shared" si="1"/>
        <v>1197.2</v>
      </c>
      <c r="O45" s="3">
        <v>1590.0</v>
      </c>
      <c r="P45" s="3">
        <f t="shared" si="2"/>
        <v>1160.7</v>
      </c>
      <c r="Q45" s="1">
        <v>61.9</v>
      </c>
      <c r="R45" s="1">
        <v>64.0</v>
      </c>
      <c r="S45" s="1" t="s">
        <v>31</v>
      </c>
      <c r="T45" s="1" t="s">
        <v>60</v>
      </c>
      <c r="U45" s="4"/>
      <c r="V45" s="10" t="s">
        <v>133</v>
      </c>
      <c r="W45" s="4"/>
    </row>
    <row r="46">
      <c r="A46" s="1">
        <v>20754.0</v>
      </c>
      <c r="B46" s="1" t="s">
        <v>27</v>
      </c>
      <c r="C46" s="1" t="s">
        <v>42</v>
      </c>
      <c r="D46" s="2">
        <v>0.3</v>
      </c>
      <c r="E46" s="1" t="s">
        <v>24</v>
      </c>
      <c r="F46" s="1" t="s">
        <v>75</v>
      </c>
      <c r="G46" s="1" t="s">
        <v>45</v>
      </c>
      <c r="H46" s="1" t="s">
        <v>45</v>
      </c>
      <c r="I46" s="1" t="s">
        <v>26</v>
      </c>
      <c r="J46" s="1" t="s">
        <v>134</v>
      </c>
      <c r="K46" s="1" t="s">
        <v>29</v>
      </c>
      <c r="L46" s="1">
        <v>5.20364239E9</v>
      </c>
      <c r="M46" s="3">
        <v>1020.0</v>
      </c>
      <c r="N46" s="3">
        <f t="shared" si="1"/>
        <v>306</v>
      </c>
      <c r="O46" s="3">
        <v>990.0</v>
      </c>
      <c r="P46" s="3">
        <f t="shared" si="2"/>
        <v>297</v>
      </c>
      <c r="Q46" s="1">
        <v>61.9</v>
      </c>
      <c r="R46" s="1">
        <v>58.0</v>
      </c>
      <c r="S46" s="1" t="s">
        <v>56</v>
      </c>
      <c r="T46" s="1" t="s">
        <v>34</v>
      </c>
      <c r="U46" s="1">
        <v>4.0</v>
      </c>
      <c r="V46" s="10" t="s">
        <v>135</v>
      </c>
      <c r="W46" s="4"/>
    </row>
    <row r="47">
      <c r="A47" s="1">
        <v>21758.0</v>
      </c>
      <c r="B47" s="4"/>
      <c r="C47" s="1" t="s">
        <v>58</v>
      </c>
      <c r="D47" s="2">
        <v>1.01</v>
      </c>
      <c r="E47" s="1" t="s">
        <v>27</v>
      </c>
      <c r="F47" s="1" t="s">
        <v>75</v>
      </c>
      <c r="G47" s="4"/>
      <c r="H47" s="1" t="s">
        <v>45</v>
      </c>
      <c r="I47" s="1" t="s">
        <v>45</v>
      </c>
      <c r="J47" s="1" t="s">
        <v>136</v>
      </c>
      <c r="K47" s="1" t="s">
        <v>29</v>
      </c>
      <c r="L47" s="1">
        <v>2.235792992E9</v>
      </c>
      <c r="M47" s="3">
        <v>2000.0</v>
      </c>
      <c r="N47" s="3">
        <f t="shared" si="1"/>
        <v>2020</v>
      </c>
      <c r="O47" s="3">
        <v>1940.0</v>
      </c>
      <c r="P47" s="3">
        <f t="shared" si="2"/>
        <v>1959.4</v>
      </c>
      <c r="Q47" s="1">
        <v>74.4</v>
      </c>
      <c r="R47" s="1">
        <v>60.0</v>
      </c>
      <c r="S47" s="1" t="s">
        <v>31</v>
      </c>
      <c r="T47" s="1" t="s">
        <v>34</v>
      </c>
      <c r="U47" s="4"/>
      <c r="V47" s="10" t="s">
        <v>137</v>
      </c>
      <c r="W47" s="4"/>
    </row>
    <row r="48">
      <c r="A48" s="1">
        <v>21424.0</v>
      </c>
      <c r="B48" s="4"/>
      <c r="C48" s="1" t="s">
        <v>42</v>
      </c>
      <c r="D48" s="2">
        <v>2.07</v>
      </c>
      <c r="E48" s="1" t="s">
        <v>49</v>
      </c>
      <c r="F48" s="1" t="s">
        <v>25</v>
      </c>
      <c r="G48" s="1" t="s">
        <v>45</v>
      </c>
      <c r="H48" s="1" t="s">
        <v>45</v>
      </c>
      <c r="I48" s="1" t="s">
        <v>45</v>
      </c>
      <c r="J48" s="1" t="s">
        <v>138</v>
      </c>
      <c r="K48" s="1" t="s">
        <v>29</v>
      </c>
      <c r="L48" s="1">
        <v>1.216173009E9</v>
      </c>
      <c r="M48" s="3">
        <v>6060.0</v>
      </c>
      <c r="N48" s="3">
        <f t="shared" si="1"/>
        <v>12544.2</v>
      </c>
      <c r="O48" s="3">
        <v>5880.0</v>
      </c>
      <c r="P48" s="3">
        <f t="shared" si="2"/>
        <v>12171.6</v>
      </c>
      <c r="Q48" s="1">
        <v>60.4</v>
      </c>
      <c r="R48" s="1">
        <v>60.0</v>
      </c>
      <c r="S48" s="1" t="s">
        <v>31</v>
      </c>
      <c r="T48" s="1" t="s">
        <v>34</v>
      </c>
      <c r="U48" s="1">
        <v>4.0</v>
      </c>
      <c r="V48" s="10" t="s">
        <v>139</v>
      </c>
      <c r="W48" s="4"/>
    </row>
    <row r="49">
      <c r="A49" s="1">
        <v>18675.0</v>
      </c>
      <c r="B49" s="1" t="s">
        <v>27</v>
      </c>
      <c r="C49" s="1" t="s">
        <v>140</v>
      </c>
      <c r="D49" s="2">
        <v>1.14</v>
      </c>
      <c r="E49" s="1" t="s">
        <v>43</v>
      </c>
      <c r="F49" s="1" t="s">
        <v>44</v>
      </c>
      <c r="G49" s="4"/>
      <c r="H49" s="1" t="s">
        <v>26</v>
      </c>
      <c r="I49" s="1" t="s">
        <v>26</v>
      </c>
      <c r="J49" s="1" t="s">
        <v>141</v>
      </c>
      <c r="K49" s="1" t="s">
        <v>29</v>
      </c>
      <c r="L49" s="1">
        <v>6.233504409E9</v>
      </c>
      <c r="M49" s="3">
        <v>1440.0</v>
      </c>
      <c r="N49" s="3">
        <f t="shared" si="1"/>
        <v>1641.6</v>
      </c>
      <c r="O49" s="3">
        <v>1400.0</v>
      </c>
      <c r="P49" s="3">
        <f t="shared" si="2"/>
        <v>1596</v>
      </c>
      <c r="Q49" s="1">
        <v>75.1</v>
      </c>
      <c r="R49" s="1">
        <v>56.0</v>
      </c>
      <c r="S49" s="1" t="s">
        <v>56</v>
      </c>
      <c r="T49" s="1" t="s">
        <v>64</v>
      </c>
      <c r="U49" s="4"/>
      <c r="V49" s="10" t="s">
        <v>142</v>
      </c>
      <c r="W49" s="4"/>
    </row>
    <row r="50">
      <c r="A50" s="1">
        <v>19954.0</v>
      </c>
      <c r="B50" s="4"/>
      <c r="C50" s="1" t="s">
        <v>42</v>
      </c>
      <c r="D50" s="2">
        <v>0.52</v>
      </c>
      <c r="E50" s="1" t="s">
        <v>78</v>
      </c>
      <c r="F50" s="1" t="s">
        <v>39</v>
      </c>
      <c r="G50" s="1" t="s">
        <v>26</v>
      </c>
      <c r="H50" s="1" t="s">
        <v>26</v>
      </c>
      <c r="I50" s="1" t="s">
        <v>26</v>
      </c>
      <c r="J50" s="1" t="s">
        <v>143</v>
      </c>
      <c r="K50" s="1" t="s">
        <v>29</v>
      </c>
      <c r="L50" s="1">
        <v>1.232685337E9</v>
      </c>
      <c r="M50" s="3">
        <v>790.0</v>
      </c>
      <c r="N50" s="3">
        <f t="shared" si="1"/>
        <v>410.8</v>
      </c>
      <c r="O50" s="3">
        <v>770.0</v>
      </c>
      <c r="P50" s="3">
        <f t="shared" si="2"/>
        <v>400.4</v>
      </c>
      <c r="Q50" s="1">
        <v>57.6</v>
      </c>
      <c r="R50" s="1">
        <v>63.0</v>
      </c>
      <c r="S50" s="1" t="s">
        <v>56</v>
      </c>
      <c r="T50" s="1" t="s">
        <v>31</v>
      </c>
      <c r="U50" s="1">
        <v>3.0</v>
      </c>
      <c r="V50" s="10" t="s">
        <v>144</v>
      </c>
      <c r="W50" s="4"/>
    </row>
    <row r="51">
      <c r="A51" s="1">
        <v>21828.0</v>
      </c>
      <c r="B51" s="4"/>
      <c r="C51" s="1" t="s">
        <v>23</v>
      </c>
      <c r="D51" s="2">
        <v>2.01</v>
      </c>
      <c r="E51" s="1" t="s">
        <v>27</v>
      </c>
      <c r="F51" s="1" t="s">
        <v>50</v>
      </c>
      <c r="G51" s="4"/>
      <c r="H51" s="1" t="s">
        <v>26</v>
      </c>
      <c r="I51" s="1" t="s">
        <v>45</v>
      </c>
      <c r="J51" s="1" t="s">
        <v>145</v>
      </c>
      <c r="K51" s="1" t="s">
        <v>29</v>
      </c>
      <c r="L51" s="1">
        <v>5.15137389E9</v>
      </c>
      <c r="M51" s="3">
        <v>7600.0</v>
      </c>
      <c r="N51" s="3">
        <f t="shared" si="1"/>
        <v>15276</v>
      </c>
      <c r="O51" s="3">
        <v>7370.0</v>
      </c>
      <c r="P51" s="3">
        <f t="shared" si="2"/>
        <v>14813.7</v>
      </c>
      <c r="Q51" s="1">
        <v>67.0</v>
      </c>
      <c r="R51" s="1">
        <v>63.0</v>
      </c>
      <c r="S51" s="1" t="s">
        <v>34</v>
      </c>
      <c r="T51" s="1" t="s">
        <v>34</v>
      </c>
      <c r="U51" s="4"/>
      <c r="V51" s="10" t="s">
        <v>146</v>
      </c>
      <c r="W51" s="4"/>
    </row>
    <row r="52">
      <c r="A52" s="1">
        <v>18683.0</v>
      </c>
      <c r="B52" s="1" t="s">
        <v>27</v>
      </c>
      <c r="C52" s="1" t="s">
        <v>147</v>
      </c>
      <c r="D52" s="2">
        <v>1.17</v>
      </c>
      <c r="E52" s="1" t="s">
        <v>148</v>
      </c>
      <c r="F52" s="1" t="s">
        <v>39</v>
      </c>
      <c r="G52" s="4"/>
      <c r="H52" s="1" t="s">
        <v>26</v>
      </c>
      <c r="I52" s="1" t="s">
        <v>26</v>
      </c>
      <c r="J52" s="1" t="s">
        <v>149</v>
      </c>
      <c r="K52" s="1" t="s">
        <v>29</v>
      </c>
      <c r="L52" s="1">
        <v>2.233504633E9</v>
      </c>
      <c r="M52" s="3">
        <v>1150.0</v>
      </c>
      <c r="N52" s="3">
        <f t="shared" si="1"/>
        <v>1345.5</v>
      </c>
      <c r="O52" s="3">
        <v>1120.0</v>
      </c>
      <c r="P52" s="3">
        <f t="shared" si="2"/>
        <v>1310.4</v>
      </c>
      <c r="Q52" s="1">
        <v>66.0</v>
      </c>
      <c r="R52" s="1">
        <v>49.0</v>
      </c>
      <c r="S52" s="1" t="s">
        <v>56</v>
      </c>
      <c r="T52" s="1" t="s">
        <v>60</v>
      </c>
      <c r="U52" s="4"/>
      <c r="V52" s="10" t="s">
        <v>150</v>
      </c>
      <c r="W52" s="4"/>
    </row>
    <row r="53">
      <c r="A53" s="1">
        <v>20665.0</v>
      </c>
      <c r="B53" s="1" t="s">
        <v>27</v>
      </c>
      <c r="C53" s="1" t="s">
        <v>37</v>
      </c>
      <c r="D53" s="2">
        <v>0.8</v>
      </c>
      <c r="E53" s="1" t="s">
        <v>78</v>
      </c>
      <c r="F53" s="1" t="s">
        <v>50</v>
      </c>
      <c r="G53" s="4"/>
      <c r="H53" s="1" t="s">
        <v>45</v>
      </c>
      <c r="I53" s="1" t="s">
        <v>26</v>
      </c>
      <c r="J53" s="1" t="s">
        <v>151</v>
      </c>
      <c r="K53" s="1" t="s">
        <v>29</v>
      </c>
      <c r="L53" s="1">
        <v>6.191773385E9</v>
      </c>
      <c r="M53" s="3">
        <v>1880.0</v>
      </c>
      <c r="N53" s="3">
        <f t="shared" si="1"/>
        <v>1504</v>
      </c>
      <c r="O53" s="3">
        <v>1820.0</v>
      </c>
      <c r="P53" s="3">
        <f t="shared" si="2"/>
        <v>1456</v>
      </c>
      <c r="Q53" s="1">
        <v>68.9</v>
      </c>
      <c r="R53" s="1">
        <v>63.0</v>
      </c>
      <c r="S53" s="1" t="s">
        <v>56</v>
      </c>
      <c r="T53" s="1" t="s">
        <v>60</v>
      </c>
      <c r="U53" s="4"/>
      <c r="V53" s="4"/>
      <c r="W53" s="4"/>
    </row>
    <row r="54">
      <c r="A54" s="1">
        <v>19763.0</v>
      </c>
      <c r="B54" s="1" t="s">
        <v>27</v>
      </c>
      <c r="C54" s="1" t="s">
        <v>58</v>
      </c>
      <c r="D54" s="2">
        <v>0.71</v>
      </c>
      <c r="E54" s="1" t="s">
        <v>43</v>
      </c>
      <c r="F54" s="1" t="s">
        <v>75</v>
      </c>
      <c r="G54" s="4"/>
      <c r="H54" s="1" t="s">
        <v>26</v>
      </c>
      <c r="I54" s="1" t="s">
        <v>26</v>
      </c>
      <c r="J54" s="1" t="s">
        <v>152</v>
      </c>
      <c r="K54" s="1" t="s">
        <v>29</v>
      </c>
      <c r="L54" s="1">
        <v>6.233532965E9</v>
      </c>
      <c r="M54" s="3">
        <v>850.0</v>
      </c>
      <c r="N54" s="3">
        <f t="shared" si="1"/>
        <v>603.5</v>
      </c>
      <c r="O54" s="3">
        <v>820.0</v>
      </c>
      <c r="P54" s="3">
        <f t="shared" si="2"/>
        <v>582.2</v>
      </c>
      <c r="Q54" s="1">
        <v>74.2</v>
      </c>
      <c r="R54" s="1">
        <v>72.0</v>
      </c>
      <c r="S54" s="1" t="s">
        <v>31</v>
      </c>
      <c r="T54" s="1" t="s">
        <v>60</v>
      </c>
      <c r="U54" s="4"/>
      <c r="V54" s="10" t="s">
        <v>153</v>
      </c>
      <c r="W54" s="4"/>
    </row>
    <row r="55">
      <c r="A55" s="1">
        <v>18946.0</v>
      </c>
      <c r="B55" s="1" t="s">
        <v>27</v>
      </c>
      <c r="C55" s="1" t="s">
        <v>97</v>
      </c>
      <c r="D55" s="2">
        <v>2.0</v>
      </c>
      <c r="E55" s="1" t="s">
        <v>27</v>
      </c>
      <c r="F55" s="1" t="s">
        <v>25</v>
      </c>
      <c r="G55" s="4"/>
      <c r="H55" s="1" t="s">
        <v>45</v>
      </c>
      <c r="I55" s="1" t="s">
        <v>45</v>
      </c>
      <c r="J55" s="1" t="s">
        <v>154</v>
      </c>
      <c r="K55" s="1" t="s">
        <v>29</v>
      </c>
      <c r="L55" s="1">
        <v>5.23167723E9</v>
      </c>
      <c r="M55" s="3">
        <v>8930.0</v>
      </c>
      <c r="N55" s="3">
        <f t="shared" si="1"/>
        <v>17860</v>
      </c>
      <c r="O55" s="3">
        <v>8660.0</v>
      </c>
      <c r="P55" s="3">
        <f t="shared" si="2"/>
        <v>17320</v>
      </c>
      <c r="Q55" s="1">
        <v>64.3</v>
      </c>
      <c r="R55" s="1">
        <v>57.0</v>
      </c>
      <c r="S55" s="1" t="s">
        <v>31</v>
      </c>
      <c r="T55" s="1" t="s">
        <v>60</v>
      </c>
      <c r="U55" s="4"/>
      <c r="V55" s="4"/>
      <c r="W55" s="4"/>
    </row>
    <row r="56">
      <c r="A56" s="1">
        <v>18605.0</v>
      </c>
      <c r="B56" s="4"/>
      <c r="C56" s="1" t="s">
        <v>42</v>
      </c>
      <c r="D56" s="2">
        <v>0.92</v>
      </c>
      <c r="E56" s="1" t="s">
        <v>92</v>
      </c>
      <c r="F56" s="1" t="s">
        <v>39</v>
      </c>
      <c r="G56" s="1" t="s">
        <v>26</v>
      </c>
      <c r="H56" s="1" t="s">
        <v>26</v>
      </c>
      <c r="I56" s="1" t="s">
        <v>26</v>
      </c>
      <c r="J56" s="1" t="s">
        <v>155</v>
      </c>
      <c r="K56" s="1" t="s">
        <v>29</v>
      </c>
      <c r="L56" s="1">
        <v>2.235685317E9</v>
      </c>
      <c r="M56" s="3">
        <v>1220.0</v>
      </c>
      <c r="N56" s="3">
        <f t="shared" si="1"/>
        <v>1122.4</v>
      </c>
      <c r="O56" s="3">
        <v>1180.0</v>
      </c>
      <c r="P56" s="3">
        <f t="shared" si="2"/>
        <v>1085.6</v>
      </c>
      <c r="Q56" s="1">
        <v>59.6</v>
      </c>
      <c r="R56" s="1">
        <v>64.0</v>
      </c>
      <c r="S56" s="1" t="s">
        <v>34</v>
      </c>
      <c r="T56" s="1" t="s">
        <v>60</v>
      </c>
      <c r="U56" s="1">
        <v>4.5</v>
      </c>
      <c r="V56" s="10" t="s">
        <v>156</v>
      </c>
      <c r="W56" s="4"/>
    </row>
    <row r="57">
      <c r="A57" s="1">
        <v>21837.0</v>
      </c>
      <c r="B57" s="4"/>
      <c r="C57" s="1" t="s">
        <v>42</v>
      </c>
      <c r="D57" s="2">
        <v>1.12</v>
      </c>
      <c r="E57" s="1" t="s">
        <v>53</v>
      </c>
      <c r="F57" s="1" t="s">
        <v>75</v>
      </c>
      <c r="G57" s="1" t="s">
        <v>45</v>
      </c>
      <c r="H57" s="1" t="s">
        <v>45</v>
      </c>
      <c r="I57" s="1" t="s">
        <v>45</v>
      </c>
      <c r="J57" s="1" t="s">
        <v>157</v>
      </c>
      <c r="K57" s="1" t="s">
        <v>29</v>
      </c>
      <c r="L57" s="1">
        <v>7.353712802E9</v>
      </c>
      <c r="M57" s="3">
        <v>4500.0</v>
      </c>
      <c r="N57" s="3">
        <f t="shared" si="1"/>
        <v>5040</v>
      </c>
      <c r="O57" s="3">
        <v>4370.0</v>
      </c>
      <c r="P57" s="3">
        <f t="shared" si="2"/>
        <v>4894.4</v>
      </c>
      <c r="Q57" s="1">
        <v>62.3</v>
      </c>
      <c r="R57" s="1">
        <v>58.0</v>
      </c>
      <c r="S57" s="1" t="s">
        <v>31</v>
      </c>
      <c r="T57" s="1" t="s">
        <v>34</v>
      </c>
      <c r="U57" s="1">
        <v>4.0</v>
      </c>
      <c r="V57" s="10" t="s">
        <v>158</v>
      </c>
      <c r="W57" s="4"/>
    </row>
    <row r="58">
      <c r="A58" s="1">
        <v>16052.0</v>
      </c>
      <c r="B58" s="1" t="s">
        <v>27</v>
      </c>
      <c r="C58" s="1" t="s">
        <v>42</v>
      </c>
      <c r="D58" s="2">
        <v>0.43</v>
      </c>
      <c r="E58" s="1" t="s">
        <v>92</v>
      </c>
      <c r="F58" s="1" t="s">
        <v>159</v>
      </c>
      <c r="G58" s="1" t="s">
        <v>45</v>
      </c>
      <c r="H58" s="1" t="s">
        <v>45</v>
      </c>
      <c r="I58" s="1" t="s">
        <v>45</v>
      </c>
      <c r="J58" s="1" t="s">
        <v>160</v>
      </c>
      <c r="K58" s="1" t="s">
        <v>29</v>
      </c>
      <c r="L58" s="1">
        <v>5.234116977E9</v>
      </c>
      <c r="M58" s="3">
        <v>940.0</v>
      </c>
      <c r="N58" s="3">
        <f t="shared" si="1"/>
        <v>404.2</v>
      </c>
      <c r="O58" s="3">
        <v>910.0</v>
      </c>
      <c r="P58" s="3">
        <f t="shared" si="2"/>
        <v>391.3</v>
      </c>
      <c r="Q58" s="1">
        <v>62.2</v>
      </c>
      <c r="R58" s="1">
        <v>59.0</v>
      </c>
      <c r="S58" s="1" t="s">
        <v>31</v>
      </c>
      <c r="T58" s="1" t="s">
        <v>31</v>
      </c>
      <c r="U58" s="1">
        <v>3.5</v>
      </c>
      <c r="V58" s="4"/>
      <c r="W58" s="4"/>
    </row>
    <row r="59">
      <c r="A59" s="1">
        <v>21439.0</v>
      </c>
      <c r="B59" s="4"/>
      <c r="C59" s="1" t="s">
        <v>42</v>
      </c>
      <c r="D59" s="2">
        <v>0.53</v>
      </c>
      <c r="E59" s="1" t="s">
        <v>78</v>
      </c>
      <c r="F59" s="1" t="s">
        <v>25</v>
      </c>
      <c r="G59" s="1" t="s">
        <v>26</v>
      </c>
      <c r="H59" s="1" t="s">
        <v>45</v>
      </c>
      <c r="I59" s="1" t="s">
        <v>26</v>
      </c>
      <c r="J59" s="1" t="s">
        <v>161</v>
      </c>
      <c r="K59" s="1" t="s">
        <v>29</v>
      </c>
      <c r="L59" s="1">
        <v>2.23168531E9</v>
      </c>
      <c r="M59" s="3">
        <v>1300.0</v>
      </c>
      <c r="N59" s="3">
        <f t="shared" si="1"/>
        <v>689</v>
      </c>
      <c r="O59" s="3">
        <v>1240.0</v>
      </c>
      <c r="P59" s="3">
        <f t="shared" si="2"/>
        <v>657.2</v>
      </c>
      <c r="Q59" s="1">
        <v>57.5</v>
      </c>
      <c r="R59" s="1">
        <v>63.0</v>
      </c>
      <c r="S59" s="1" t="s">
        <v>56</v>
      </c>
      <c r="T59" s="1" t="s">
        <v>34</v>
      </c>
      <c r="U59" s="1">
        <v>3.0</v>
      </c>
      <c r="V59" s="10" t="s">
        <v>162</v>
      </c>
      <c r="W59" s="4"/>
    </row>
    <row r="60">
      <c r="A60" s="1">
        <v>18633.0</v>
      </c>
      <c r="B60" s="1" t="s">
        <v>27</v>
      </c>
      <c r="C60" s="1" t="s">
        <v>42</v>
      </c>
      <c r="D60" s="2">
        <v>0.6</v>
      </c>
      <c r="E60" s="1" t="s">
        <v>24</v>
      </c>
      <c r="F60" s="1" t="s">
        <v>44</v>
      </c>
      <c r="G60" s="1" t="s">
        <v>45</v>
      </c>
      <c r="H60" s="1" t="s">
        <v>45</v>
      </c>
      <c r="I60" s="1" t="s">
        <v>45</v>
      </c>
      <c r="J60" s="1" t="s">
        <v>163</v>
      </c>
      <c r="K60" s="1" t="s">
        <v>29</v>
      </c>
      <c r="L60" s="1">
        <v>5.232506524E9</v>
      </c>
      <c r="M60" s="3">
        <v>970.0</v>
      </c>
      <c r="N60" s="3">
        <f t="shared" si="1"/>
        <v>582</v>
      </c>
      <c r="O60" s="3">
        <v>940.0</v>
      </c>
      <c r="P60" s="3">
        <f t="shared" si="2"/>
        <v>564</v>
      </c>
      <c r="Q60" s="1">
        <v>60.7</v>
      </c>
      <c r="R60" s="1">
        <v>60.0</v>
      </c>
      <c r="S60" s="1" t="s">
        <v>31</v>
      </c>
      <c r="T60" s="1" t="s">
        <v>34</v>
      </c>
      <c r="U60" s="1">
        <v>3.5</v>
      </c>
      <c r="V60" s="10" t="s">
        <v>164</v>
      </c>
      <c r="W60" s="4"/>
    </row>
    <row r="61">
      <c r="A61" s="1">
        <v>18858.0</v>
      </c>
      <c r="B61" s="1" t="s">
        <v>27</v>
      </c>
      <c r="C61" s="1" t="s">
        <v>37</v>
      </c>
      <c r="D61" s="2">
        <v>0.34</v>
      </c>
      <c r="E61" s="4"/>
      <c r="F61" s="1" t="s">
        <v>110</v>
      </c>
      <c r="G61" s="4"/>
      <c r="H61" s="1" t="s">
        <v>26</v>
      </c>
      <c r="I61" s="1" t="s">
        <v>27</v>
      </c>
      <c r="J61" s="1" t="s">
        <v>165</v>
      </c>
      <c r="K61" s="1" t="s">
        <v>29</v>
      </c>
      <c r="L61" s="1">
        <v>5.323720659E9</v>
      </c>
      <c r="M61" s="3">
        <v>900.0</v>
      </c>
      <c r="N61" s="3">
        <f t="shared" si="1"/>
        <v>306</v>
      </c>
      <c r="O61" s="3">
        <v>870.0</v>
      </c>
      <c r="P61" s="3">
        <f t="shared" si="2"/>
        <v>295.8</v>
      </c>
      <c r="Q61" s="1">
        <v>69.4</v>
      </c>
      <c r="R61" s="1">
        <v>62.0</v>
      </c>
      <c r="S61" s="1" t="s">
        <v>31</v>
      </c>
      <c r="T61" s="1" t="s">
        <v>35</v>
      </c>
      <c r="U61" s="4"/>
      <c r="V61" s="4"/>
      <c r="W61" s="4"/>
    </row>
    <row r="62">
      <c r="A62" s="1">
        <v>21833.0</v>
      </c>
      <c r="B62" s="4"/>
      <c r="C62" s="1" t="s">
        <v>97</v>
      </c>
      <c r="D62" s="2">
        <v>1.0</v>
      </c>
      <c r="E62" s="1" t="s">
        <v>27</v>
      </c>
      <c r="F62" s="1" t="s">
        <v>54</v>
      </c>
      <c r="G62" s="4"/>
      <c r="H62" s="1" t="s">
        <v>45</v>
      </c>
      <c r="I62" s="1" t="s">
        <v>26</v>
      </c>
      <c r="J62" s="1" t="s">
        <v>166</v>
      </c>
      <c r="K62" s="1" t="s">
        <v>29</v>
      </c>
      <c r="L62" s="1">
        <v>6.233797569E9</v>
      </c>
      <c r="M62" s="3">
        <v>2000.0</v>
      </c>
      <c r="N62" s="3">
        <f t="shared" si="1"/>
        <v>2000</v>
      </c>
      <c r="O62" s="3">
        <v>1940.0</v>
      </c>
      <c r="P62" s="3">
        <f t="shared" si="2"/>
        <v>1940</v>
      </c>
      <c r="Q62" s="1">
        <v>63.0</v>
      </c>
      <c r="R62" s="1">
        <v>56.0</v>
      </c>
      <c r="S62" s="1" t="s">
        <v>34</v>
      </c>
      <c r="T62" s="1" t="s">
        <v>64</v>
      </c>
      <c r="U62" s="4"/>
      <c r="V62" s="10" t="s">
        <v>167</v>
      </c>
      <c r="W62" s="4"/>
    </row>
    <row r="63">
      <c r="A63" s="1">
        <v>20417.0</v>
      </c>
      <c r="B63" s="1" t="s">
        <v>27</v>
      </c>
      <c r="C63" s="1" t="s">
        <v>58</v>
      </c>
      <c r="D63" s="2">
        <v>1.0</v>
      </c>
      <c r="E63" s="1" t="s">
        <v>27</v>
      </c>
      <c r="F63" s="1" t="s">
        <v>25</v>
      </c>
      <c r="G63" s="4"/>
      <c r="H63" s="1" t="s">
        <v>45</v>
      </c>
      <c r="I63" s="1" t="s">
        <v>26</v>
      </c>
      <c r="J63" s="1" t="s">
        <v>168</v>
      </c>
      <c r="K63" s="1" t="s">
        <v>29</v>
      </c>
      <c r="L63" s="1">
        <v>2.161830629E9</v>
      </c>
      <c r="M63" s="3">
        <v>1800.0</v>
      </c>
      <c r="N63" s="3">
        <f t="shared" si="1"/>
        <v>1800</v>
      </c>
      <c r="O63" s="3">
        <v>1750.0</v>
      </c>
      <c r="P63" s="3">
        <f t="shared" si="2"/>
        <v>1750</v>
      </c>
      <c r="Q63" s="1">
        <v>74.9</v>
      </c>
      <c r="R63" s="1">
        <v>72.0</v>
      </c>
      <c r="S63" s="1" t="s">
        <v>60</v>
      </c>
      <c r="T63" s="1" t="s">
        <v>35</v>
      </c>
      <c r="U63" s="4"/>
      <c r="V63" s="10" t="s">
        <v>169</v>
      </c>
      <c r="W63" s="4"/>
    </row>
    <row r="64">
      <c r="A64" s="1">
        <v>19801.0</v>
      </c>
      <c r="B64" s="1" t="s">
        <v>27</v>
      </c>
      <c r="C64" s="1" t="s">
        <v>58</v>
      </c>
      <c r="D64" s="2">
        <v>0.61</v>
      </c>
      <c r="E64" s="1" t="s">
        <v>38</v>
      </c>
      <c r="F64" s="1" t="s">
        <v>44</v>
      </c>
      <c r="G64" s="4"/>
      <c r="H64" s="1" t="s">
        <v>45</v>
      </c>
      <c r="I64" s="1" t="s">
        <v>26</v>
      </c>
      <c r="J64" s="1" t="s">
        <v>170</v>
      </c>
      <c r="K64" s="1" t="s">
        <v>29</v>
      </c>
      <c r="L64" s="1">
        <v>2.235583139E9</v>
      </c>
      <c r="M64" s="3">
        <v>680.0</v>
      </c>
      <c r="N64" s="3">
        <f t="shared" si="1"/>
        <v>414.8</v>
      </c>
      <c r="O64" s="3">
        <v>660.0</v>
      </c>
      <c r="P64" s="3">
        <f t="shared" si="2"/>
        <v>402.6</v>
      </c>
      <c r="Q64" s="1">
        <v>75.9</v>
      </c>
      <c r="R64" s="1">
        <v>66.0</v>
      </c>
      <c r="S64" s="1" t="s">
        <v>35</v>
      </c>
      <c r="T64" s="1" t="s">
        <v>64</v>
      </c>
      <c r="U64" s="4"/>
      <c r="V64" s="10" t="s">
        <v>171</v>
      </c>
      <c r="W64" s="4"/>
    </row>
    <row r="65">
      <c r="A65" s="1">
        <v>19955.0</v>
      </c>
      <c r="B65" s="4"/>
      <c r="C65" s="1" t="s">
        <v>42</v>
      </c>
      <c r="D65" s="2">
        <v>0.53</v>
      </c>
      <c r="E65" s="1" t="s">
        <v>74</v>
      </c>
      <c r="F65" s="1" t="s">
        <v>75</v>
      </c>
      <c r="G65" s="1" t="s">
        <v>45</v>
      </c>
      <c r="H65" s="1" t="s">
        <v>45</v>
      </c>
      <c r="I65" s="1" t="s">
        <v>45</v>
      </c>
      <c r="J65" s="1" t="s">
        <v>172</v>
      </c>
      <c r="K65" s="1" t="s">
        <v>29</v>
      </c>
      <c r="L65" s="1">
        <v>2.235685303E9</v>
      </c>
      <c r="M65" s="3">
        <v>690.0</v>
      </c>
      <c r="N65" s="3">
        <f t="shared" si="1"/>
        <v>365.7</v>
      </c>
      <c r="O65" s="3">
        <v>670.0</v>
      </c>
      <c r="P65" s="3">
        <f t="shared" si="2"/>
        <v>355.1</v>
      </c>
      <c r="Q65" s="1">
        <v>58.9</v>
      </c>
      <c r="R65" s="1">
        <v>62.0</v>
      </c>
      <c r="S65" s="1" t="s">
        <v>56</v>
      </c>
      <c r="T65" s="1" t="s">
        <v>34</v>
      </c>
      <c r="U65" s="1">
        <v>3.0</v>
      </c>
      <c r="V65" s="10" t="s">
        <v>173</v>
      </c>
      <c r="W65" s="4"/>
    </row>
    <row r="66">
      <c r="A66" s="1">
        <v>19863.0</v>
      </c>
      <c r="B66" s="4"/>
      <c r="C66" s="1" t="s">
        <v>42</v>
      </c>
      <c r="D66" s="2">
        <v>0.61</v>
      </c>
      <c r="E66" s="1" t="s">
        <v>53</v>
      </c>
      <c r="F66" s="1" t="s">
        <v>54</v>
      </c>
      <c r="G66" s="1" t="s">
        <v>45</v>
      </c>
      <c r="H66" s="1" t="s">
        <v>45</v>
      </c>
      <c r="I66" s="1" t="s">
        <v>45</v>
      </c>
      <c r="J66" s="1" t="s">
        <v>174</v>
      </c>
      <c r="K66" s="1" t="s">
        <v>29</v>
      </c>
      <c r="L66" s="1">
        <v>5.232685308E9</v>
      </c>
      <c r="M66" s="3">
        <v>1000.0</v>
      </c>
      <c r="N66" s="3">
        <f t="shared" si="1"/>
        <v>610</v>
      </c>
      <c r="O66" s="3">
        <v>970.0</v>
      </c>
      <c r="P66" s="3">
        <f t="shared" si="2"/>
        <v>591.7</v>
      </c>
      <c r="Q66" s="1">
        <v>62.2</v>
      </c>
      <c r="R66" s="1">
        <v>57.0</v>
      </c>
      <c r="S66" s="1" t="s">
        <v>31</v>
      </c>
      <c r="T66" s="1" t="s">
        <v>34</v>
      </c>
      <c r="U66" s="1">
        <v>4.0</v>
      </c>
      <c r="V66" s="10" t="s">
        <v>175</v>
      </c>
      <c r="W66" s="4"/>
    </row>
    <row r="67">
      <c r="A67" s="1">
        <v>18677.0</v>
      </c>
      <c r="B67" s="1" t="s">
        <v>27</v>
      </c>
      <c r="C67" s="1" t="s">
        <v>97</v>
      </c>
      <c r="D67" s="2">
        <v>0.5</v>
      </c>
      <c r="E67" s="1" t="s">
        <v>38</v>
      </c>
      <c r="F67" s="1" t="s">
        <v>25</v>
      </c>
      <c r="G67" s="4"/>
      <c r="H67" s="1" t="s">
        <v>26</v>
      </c>
      <c r="I67" s="1" t="s">
        <v>26</v>
      </c>
      <c r="J67" s="1" t="s">
        <v>176</v>
      </c>
      <c r="K67" s="1" t="s">
        <v>29</v>
      </c>
      <c r="L67" s="1">
        <v>5.231530442E9</v>
      </c>
      <c r="M67" s="3">
        <v>830.0</v>
      </c>
      <c r="N67" s="3">
        <f t="shared" si="1"/>
        <v>415</v>
      </c>
      <c r="O67" s="3">
        <v>810.0</v>
      </c>
      <c r="P67" s="3">
        <f t="shared" si="2"/>
        <v>405</v>
      </c>
      <c r="Q67" s="1">
        <v>64.3</v>
      </c>
      <c r="R67" s="1">
        <v>55.0</v>
      </c>
      <c r="S67" s="1" t="s">
        <v>56</v>
      </c>
      <c r="T67" s="1" t="s">
        <v>60</v>
      </c>
      <c r="U67" s="4"/>
      <c r="V67" s="10" t="s">
        <v>177</v>
      </c>
      <c r="W67" s="4"/>
    </row>
    <row r="68">
      <c r="A68" s="1">
        <v>19802.0</v>
      </c>
      <c r="B68" s="1" t="s">
        <v>27</v>
      </c>
      <c r="C68" s="1" t="s">
        <v>178</v>
      </c>
      <c r="D68" s="2">
        <v>0.5</v>
      </c>
      <c r="E68" s="1" t="s">
        <v>78</v>
      </c>
      <c r="F68" s="1" t="s">
        <v>54</v>
      </c>
      <c r="G68" s="4"/>
      <c r="H68" s="1" t="s">
        <v>45</v>
      </c>
      <c r="I68" s="1" t="s">
        <v>26</v>
      </c>
      <c r="J68" s="1" t="s">
        <v>179</v>
      </c>
      <c r="K68" s="1" t="s">
        <v>29</v>
      </c>
      <c r="L68" s="1">
        <v>1.232583173E9</v>
      </c>
      <c r="M68" s="3">
        <v>830.0</v>
      </c>
      <c r="N68" s="3">
        <f t="shared" si="1"/>
        <v>415</v>
      </c>
      <c r="O68" s="3">
        <v>810.0</v>
      </c>
      <c r="P68" s="3">
        <f t="shared" si="2"/>
        <v>405</v>
      </c>
      <c r="Q68" s="1">
        <v>73.6</v>
      </c>
      <c r="R68" s="1">
        <v>74.0</v>
      </c>
      <c r="S68" s="1" t="s">
        <v>56</v>
      </c>
      <c r="T68" s="1" t="s">
        <v>35</v>
      </c>
      <c r="U68" s="4"/>
      <c r="V68" s="10" t="s">
        <v>180</v>
      </c>
      <c r="W68" s="4"/>
    </row>
    <row r="69">
      <c r="A69" s="1">
        <v>20343.0</v>
      </c>
      <c r="B69" s="1" t="s">
        <v>27</v>
      </c>
      <c r="C69" s="1" t="s">
        <v>42</v>
      </c>
      <c r="D69" s="2">
        <v>0.54</v>
      </c>
      <c r="E69" s="1" t="s">
        <v>78</v>
      </c>
      <c r="F69" s="1" t="s">
        <v>44</v>
      </c>
      <c r="G69" s="1" t="s">
        <v>26</v>
      </c>
      <c r="H69" s="1" t="s">
        <v>26</v>
      </c>
      <c r="I69" s="1" t="s">
        <v>26</v>
      </c>
      <c r="J69" s="1" t="s">
        <v>181</v>
      </c>
      <c r="K69" s="1" t="s">
        <v>29</v>
      </c>
      <c r="L69" s="1">
        <v>1.146870867E9</v>
      </c>
      <c r="M69" s="3">
        <v>1290.0</v>
      </c>
      <c r="N69" s="3">
        <f t="shared" si="1"/>
        <v>696.6</v>
      </c>
      <c r="O69" s="3">
        <v>1250.0</v>
      </c>
      <c r="P69" s="3">
        <f t="shared" si="2"/>
        <v>675</v>
      </c>
      <c r="Q69" s="1">
        <v>60.5</v>
      </c>
      <c r="R69" s="1">
        <v>59.0</v>
      </c>
      <c r="S69" s="1" t="s">
        <v>31</v>
      </c>
      <c r="T69" s="1" t="s">
        <v>34</v>
      </c>
      <c r="U69" s="1">
        <v>4.0</v>
      </c>
      <c r="V69" s="10" t="s">
        <v>182</v>
      </c>
      <c r="W69" s="4"/>
    </row>
    <row r="70">
      <c r="A70" s="1">
        <v>19764.0</v>
      </c>
      <c r="B70" s="1" t="s">
        <v>27</v>
      </c>
      <c r="C70" s="1" t="s">
        <v>58</v>
      </c>
      <c r="D70" s="2">
        <v>0.58</v>
      </c>
      <c r="E70" s="1" t="s">
        <v>38</v>
      </c>
      <c r="F70" s="1" t="s">
        <v>44</v>
      </c>
      <c r="G70" s="4"/>
      <c r="H70" s="1" t="s">
        <v>26</v>
      </c>
      <c r="I70" s="1" t="s">
        <v>27</v>
      </c>
      <c r="J70" s="1" t="s">
        <v>183</v>
      </c>
      <c r="K70" s="1" t="s">
        <v>29</v>
      </c>
      <c r="L70" s="1">
        <v>6.107693559E9</v>
      </c>
      <c r="M70" s="3">
        <v>640.0</v>
      </c>
      <c r="N70" s="3">
        <f t="shared" si="1"/>
        <v>371.2</v>
      </c>
      <c r="O70" s="3">
        <v>620.0</v>
      </c>
      <c r="P70" s="3">
        <f t="shared" si="2"/>
        <v>359.6</v>
      </c>
      <c r="Q70" s="1">
        <v>74.1</v>
      </c>
      <c r="R70" s="1">
        <v>75.0</v>
      </c>
      <c r="S70" s="1" t="s">
        <v>56</v>
      </c>
      <c r="T70" s="1" t="s">
        <v>60</v>
      </c>
      <c r="U70" s="4"/>
      <c r="V70" s="10" t="s">
        <v>184</v>
      </c>
      <c r="W70" s="4"/>
    </row>
    <row r="71">
      <c r="A71" s="1">
        <v>21566.0</v>
      </c>
      <c r="B71" s="4"/>
      <c r="C71" s="1" t="s">
        <v>58</v>
      </c>
      <c r="D71" s="2">
        <v>0.61</v>
      </c>
      <c r="E71" s="1" t="s">
        <v>53</v>
      </c>
      <c r="F71" s="1" t="s">
        <v>75</v>
      </c>
      <c r="G71" s="4"/>
      <c r="H71" s="1" t="s">
        <v>26</v>
      </c>
      <c r="I71" s="1" t="s">
        <v>27</v>
      </c>
      <c r="J71" s="1" t="s">
        <v>185</v>
      </c>
      <c r="K71" s="1" t="s">
        <v>29</v>
      </c>
      <c r="L71" s="1">
        <v>1.5505454E7</v>
      </c>
      <c r="M71" s="3">
        <v>1000.0</v>
      </c>
      <c r="N71" s="3">
        <f t="shared" si="1"/>
        <v>610</v>
      </c>
      <c r="O71" s="3">
        <v>970.0</v>
      </c>
      <c r="P71" s="3">
        <f t="shared" si="2"/>
        <v>591.7</v>
      </c>
      <c r="Q71" s="1">
        <v>70.0</v>
      </c>
      <c r="R71" s="1">
        <v>69.0</v>
      </c>
      <c r="S71" s="1" t="s">
        <v>30</v>
      </c>
      <c r="T71" s="1" t="s">
        <v>35</v>
      </c>
      <c r="U71" s="4"/>
      <c r="V71" s="10" t="s">
        <v>186</v>
      </c>
      <c r="W71" s="4"/>
    </row>
    <row r="72">
      <c r="A72" s="1">
        <v>19758.0</v>
      </c>
      <c r="B72" s="1" t="s">
        <v>27</v>
      </c>
      <c r="C72" s="1" t="s">
        <v>42</v>
      </c>
      <c r="D72" s="2">
        <v>0.64</v>
      </c>
      <c r="E72" s="1" t="s">
        <v>31</v>
      </c>
      <c r="F72" s="1" t="s">
        <v>50</v>
      </c>
      <c r="G72" s="1" t="s">
        <v>26</v>
      </c>
      <c r="H72" s="1" t="s">
        <v>26</v>
      </c>
      <c r="I72" s="1" t="s">
        <v>26</v>
      </c>
      <c r="J72" s="1" t="s">
        <v>187</v>
      </c>
      <c r="K72" s="1" t="s">
        <v>29</v>
      </c>
      <c r="L72" s="1">
        <v>1.232535053E9</v>
      </c>
      <c r="M72" s="3">
        <v>600.0</v>
      </c>
      <c r="N72" s="3">
        <f t="shared" si="1"/>
        <v>384</v>
      </c>
      <c r="O72" s="3">
        <v>580.0</v>
      </c>
      <c r="P72" s="3">
        <f t="shared" si="2"/>
        <v>371.2</v>
      </c>
      <c r="Q72" s="1">
        <v>63.1</v>
      </c>
      <c r="R72" s="1">
        <v>55.0</v>
      </c>
      <c r="S72" s="1" t="s">
        <v>31</v>
      </c>
      <c r="T72" s="1" t="s">
        <v>34</v>
      </c>
      <c r="U72" s="1">
        <v>4.0</v>
      </c>
      <c r="V72" s="10" t="s">
        <v>188</v>
      </c>
      <c r="W72" s="4"/>
    </row>
    <row r="73">
      <c r="A73" s="1">
        <v>20278.0</v>
      </c>
      <c r="B73" s="4"/>
      <c r="C73" s="1" t="s">
        <v>97</v>
      </c>
      <c r="D73" s="2">
        <v>0.72</v>
      </c>
      <c r="E73" s="1" t="s">
        <v>27</v>
      </c>
      <c r="F73" s="1" t="s">
        <v>54</v>
      </c>
      <c r="G73" s="4"/>
      <c r="H73" s="1" t="s">
        <v>45</v>
      </c>
      <c r="I73" s="1" t="s">
        <v>26</v>
      </c>
      <c r="J73" s="1" t="s">
        <v>189</v>
      </c>
      <c r="K73" s="1" t="s">
        <v>29</v>
      </c>
      <c r="L73" s="1">
        <v>2.231685353E9</v>
      </c>
      <c r="M73" s="3">
        <v>1000.0</v>
      </c>
      <c r="N73" s="3">
        <f t="shared" si="1"/>
        <v>720</v>
      </c>
      <c r="O73" s="3">
        <v>970.0</v>
      </c>
      <c r="P73" s="3">
        <f t="shared" si="2"/>
        <v>698.4</v>
      </c>
      <c r="Q73" s="1">
        <v>66.8</v>
      </c>
      <c r="R73" s="1">
        <v>57.0</v>
      </c>
      <c r="S73" s="1" t="s">
        <v>60</v>
      </c>
      <c r="T73" s="1" t="s">
        <v>35</v>
      </c>
      <c r="U73" s="4"/>
      <c r="V73" s="10" t="s">
        <v>190</v>
      </c>
      <c r="W73" s="4"/>
    </row>
    <row r="74">
      <c r="A74" s="1">
        <v>18806.0</v>
      </c>
      <c r="B74" s="1" t="s">
        <v>27</v>
      </c>
      <c r="C74" s="1" t="s">
        <v>58</v>
      </c>
      <c r="D74" s="2">
        <v>0.91</v>
      </c>
      <c r="E74" s="1" t="s">
        <v>27</v>
      </c>
      <c r="F74" s="1" t="s">
        <v>75</v>
      </c>
      <c r="G74" s="4"/>
      <c r="H74" s="1" t="s">
        <v>26</v>
      </c>
      <c r="I74" s="1" t="s">
        <v>27</v>
      </c>
      <c r="J74" s="1" t="s">
        <v>191</v>
      </c>
      <c r="K74" s="1" t="s">
        <v>29</v>
      </c>
      <c r="L74" s="1">
        <v>1.1705062E7</v>
      </c>
      <c r="M74" s="3">
        <v>1150.0</v>
      </c>
      <c r="N74" s="3">
        <f t="shared" si="1"/>
        <v>1046.5</v>
      </c>
      <c r="O74" s="3">
        <v>1120.0</v>
      </c>
      <c r="P74" s="3">
        <f t="shared" si="2"/>
        <v>1019.2</v>
      </c>
      <c r="Q74" s="1">
        <v>79.6</v>
      </c>
      <c r="R74" s="1">
        <v>82.0</v>
      </c>
      <c r="S74" s="1" t="s">
        <v>34</v>
      </c>
      <c r="T74" s="1" t="s">
        <v>60</v>
      </c>
      <c r="U74" s="4"/>
      <c r="V74" s="10" t="s">
        <v>192</v>
      </c>
      <c r="W74" s="4"/>
    </row>
    <row r="75">
      <c r="A75" s="1">
        <v>16965.0</v>
      </c>
      <c r="B75" s="1" t="s">
        <v>27</v>
      </c>
      <c r="C75" s="1" t="s">
        <v>97</v>
      </c>
      <c r="D75" s="2">
        <v>3.51</v>
      </c>
      <c r="E75" s="1" t="s">
        <v>53</v>
      </c>
      <c r="F75" s="1" t="s">
        <v>54</v>
      </c>
      <c r="G75" s="4"/>
      <c r="H75" s="1" t="s">
        <v>26</v>
      </c>
      <c r="I75" s="1" t="s">
        <v>45</v>
      </c>
      <c r="J75" s="1" t="s">
        <v>193</v>
      </c>
      <c r="K75" s="1" t="s">
        <v>29</v>
      </c>
      <c r="L75" s="1">
        <v>2.235504121E9</v>
      </c>
      <c r="M75" s="3">
        <v>8220.0</v>
      </c>
      <c r="N75" s="3">
        <f t="shared" si="1"/>
        <v>28852.2</v>
      </c>
      <c r="O75" s="3">
        <v>7970.0</v>
      </c>
      <c r="P75" s="3">
        <f t="shared" si="2"/>
        <v>27974.7</v>
      </c>
      <c r="Q75" s="1">
        <v>55.5</v>
      </c>
      <c r="R75" s="1">
        <v>61.0</v>
      </c>
      <c r="S75" s="1" t="s">
        <v>31</v>
      </c>
      <c r="T75" s="1" t="s">
        <v>35</v>
      </c>
      <c r="U75" s="4"/>
      <c r="V75" s="10" t="s">
        <v>194</v>
      </c>
      <c r="W75" s="4"/>
    </row>
    <row r="76">
      <c r="A76" s="1">
        <v>17260.0</v>
      </c>
      <c r="B76" s="4"/>
      <c r="C76" s="1" t="s">
        <v>42</v>
      </c>
      <c r="D76" s="2">
        <v>0.85</v>
      </c>
      <c r="E76" s="1" t="s">
        <v>24</v>
      </c>
      <c r="F76" s="1" t="s">
        <v>75</v>
      </c>
      <c r="G76" s="1" t="s">
        <v>45</v>
      </c>
      <c r="H76" s="1" t="s">
        <v>45</v>
      </c>
      <c r="I76" s="1" t="s">
        <v>45</v>
      </c>
      <c r="J76" s="1" t="s">
        <v>195</v>
      </c>
      <c r="K76" s="1" t="s">
        <v>29</v>
      </c>
      <c r="L76" s="1">
        <v>2.233685319E9</v>
      </c>
      <c r="M76" s="3">
        <v>2460.0</v>
      </c>
      <c r="N76" s="3">
        <f t="shared" si="1"/>
        <v>2091</v>
      </c>
      <c r="O76" s="3">
        <v>2390.0</v>
      </c>
      <c r="P76" s="3">
        <f t="shared" si="2"/>
        <v>2031.5</v>
      </c>
      <c r="Q76" s="1">
        <v>59.2</v>
      </c>
      <c r="R76" s="1">
        <v>60.0</v>
      </c>
      <c r="S76" s="1" t="s">
        <v>56</v>
      </c>
      <c r="T76" s="1" t="s">
        <v>31</v>
      </c>
      <c r="U76" s="1">
        <v>3.0</v>
      </c>
      <c r="V76" s="10" t="s">
        <v>196</v>
      </c>
      <c r="W76" s="4"/>
    </row>
    <row r="77">
      <c r="A77" s="1">
        <v>20977.0</v>
      </c>
      <c r="B77" s="1" t="s">
        <v>27</v>
      </c>
      <c r="C77" s="1" t="s">
        <v>42</v>
      </c>
      <c r="D77" s="2">
        <v>0.61</v>
      </c>
      <c r="E77" s="1" t="s">
        <v>27</v>
      </c>
      <c r="F77" s="1" t="s">
        <v>25</v>
      </c>
      <c r="G77" s="1" t="s">
        <v>45</v>
      </c>
      <c r="H77" s="1" t="s">
        <v>45</v>
      </c>
      <c r="I77" s="1" t="s">
        <v>26</v>
      </c>
      <c r="J77" s="1" t="s">
        <v>197</v>
      </c>
      <c r="K77" s="1" t="s">
        <v>29</v>
      </c>
      <c r="L77" s="1">
        <v>2.206437894E9</v>
      </c>
      <c r="M77" s="3">
        <v>1260.0</v>
      </c>
      <c r="N77" s="3">
        <f t="shared" si="1"/>
        <v>768.6</v>
      </c>
      <c r="O77" s="3">
        <v>1220.0</v>
      </c>
      <c r="P77" s="3">
        <f t="shared" si="2"/>
        <v>744.2</v>
      </c>
      <c r="Q77" s="1">
        <v>62.7</v>
      </c>
      <c r="R77" s="1">
        <v>55.0</v>
      </c>
      <c r="S77" s="1" t="s">
        <v>31</v>
      </c>
      <c r="T77" s="1" t="s">
        <v>34</v>
      </c>
      <c r="U77" s="1">
        <v>4.0</v>
      </c>
      <c r="V77" s="10" t="s">
        <v>198</v>
      </c>
      <c r="W77" s="4"/>
    </row>
    <row r="78">
      <c r="A78" s="1">
        <v>21577.0</v>
      </c>
      <c r="B78" s="4"/>
      <c r="C78" s="1" t="s">
        <v>23</v>
      </c>
      <c r="D78" s="2">
        <v>3.15</v>
      </c>
      <c r="E78" s="1" t="s">
        <v>31</v>
      </c>
      <c r="F78" s="1" t="s">
        <v>50</v>
      </c>
      <c r="G78" s="4"/>
      <c r="H78" s="1" t="s">
        <v>45</v>
      </c>
      <c r="I78" s="1" t="s">
        <v>45</v>
      </c>
      <c r="J78" s="1" t="s">
        <v>199</v>
      </c>
      <c r="K78" s="1" t="s">
        <v>29</v>
      </c>
      <c r="L78" s="1">
        <v>2.233760242E9</v>
      </c>
      <c r="M78" s="3">
        <v>4500.0</v>
      </c>
      <c r="N78" s="3">
        <f t="shared" si="1"/>
        <v>14175</v>
      </c>
      <c r="O78" s="3">
        <v>4370.0</v>
      </c>
      <c r="P78" s="3">
        <f t="shared" si="2"/>
        <v>13765.5</v>
      </c>
      <c r="Q78" s="1">
        <v>67.3</v>
      </c>
      <c r="R78" s="1">
        <v>66.0</v>
      </c>
      <c r="S78" s="1" t="s">
        <v>34</v>
      </c>
      <c r="T78" s="1" t="s">
        <v>34</v>
      </c>
      <c r="U78" s="4"/>
      <c r="V78" s="10" t="s">
        <v>200</v>
      </c>
      <c r="W78" s="4"/>
    </row>
    <row r="79">
      <c r="A79" s="1">
        <v>19864.0</v>
      </c>
      <c r="B79" s="1" t="s">
        <v>27</v>
      </c>
      <c r="C79" s="1" t="s">
        <v>23</v>
      </c>
      <c r="D79" s="2">
        <v>0.5</v>
      </c>
      <c r="E79" s="1" t="s">
        <v>24</v>
      </c>
      <c r="F79" s="1" t="s">
        <v>39</v>
      </c>
      <c r="G79" s="4"/>
      <c r="H79" s="1" t="s">
        <v>26</v>
      </c>
      <c r="I79" s="1" t="s">
        <v>26</v>
      </c>
      <c r="J79" s="1" t="s">
        <v>201</v>
      </c>
      <c r="K79" s="1" t="s">
        <v>29</v>
      </c>
      <c r="L79" s="1">
        <v>2.231542847E9</v>
      </c>
      <c r="M79" s="3">
        <v>780.0</v>
      </c>
      <c r="N79" s="3">
        <f t="shared" si="1"/>
        <v>390</v>
      </c>
      <c r="O79" s="3">
        <v>760.0</v>
      </c>
      <c r="P79" s="3">
        <f t="shared" si="2"/>
        <v>380</v>
      </c>
      <c r="Q79" s="1">
        <v>72.0</v>
      </c>
      <c r="R79" s="1">
        <v>65.0</v>
      </c>
      <c r="S79" s="1" t="s">
        <v>35</v>
      </c>
      <c r="T79" s="1" t="s">
        <v>35</v>
      </c>
      <c r="U79" s="4"/>
      <c r="V79" s="10" t="s">
        <v>202</v>
      </c>
      <c r="W79" s="4"/>
    </row>
    <row r="80">
      <c r="A80" s="1">
        <v>21840.0</v>
      </c>
      <c r="B80" s="4"/>
      <c r="C80" s="1" t="s">
        <v>203</v>
      </c>
      <c r="D80" s="2">
        <v>0.95</v>
      </c>
      <c r="E80" s="1" t="s">
        <v>78</v>
      </c>
      <c r="F80" s="1" t="s">
        <v>159</v>
      </c>
      <c r="G80" s="4"/>
      <c r="H80" s="1" t="s">
        <v>45</v>
      </c>
      <c r="I80" s="1" t="s">
        <v>45</v>
      </c>
      <c r="J80" s="1" t="s">
        <v>204</v>
      </c>
      <c r="K80" s="1" t="s">
        <v>29</v>
      </c>
      <c r="L80" s="1">
        <v>7.458708133E9</v>
      </c>
      <c r="M80" s="3">
        <v>4100.0</v>
      </c>
      <c r="N80" s="3">
        <f t="shared" si="1"/>
        <v>3895</v>
      </c>
      <c r="O80" s="3">
        <v>3980.0</v>
      </c>
      <c r="P80" s="3">
        <f t="shared" si="2"/>
        <v>3781</v>
      </c>
      <c r="Q80" s="1">
        <v>58.9</v>
      </c>
      <c r="R80" s="1">
        <v>61.0</v>
      </c>
      <c r="S80" s="1" t="s">
        <v>31</v>
      </c>
      <c r="T80" s="1" t="s">
        <v>60</v>
      </c>
      <c r="U80" s="4"/>
      <c r="V80" s="10" t="s">
        <v>205</v>
      </c>
      <c r="W80" s="4"/>
    </row>
    <row r="81">
      <c r="A81" s="1">
        <v>19458.0</v>
      </c>
      <c r="B81" s="1" t="s">
        <v>27</v>
      </c>
      <c r="C81" s="1" t="s">
        <v>37</v>
      </c>
      <c r="D81" s="2">
        <v>0.52</v>
      </c>
      <c r="E81" s="1" t="s">
        <v>27</v>
      </c>
      <c r="F81" s="1" t="s">
        <v>75</v>
      </c>
      <c r="G81" s="4"/>
      <c r="H81" s="1" t="s">
        <v>45</v>
      </c>
      <c r="I81" s="1" t="s">
        <v>26</v>
      </c>
      <c r="J81" s="1" t="s">
        <v>206</v>
      </c>
      <c r="K81" s="1" t="s">
        <v>29</v>
      </c>
      <c r="L81" s="1">
        <v>5.202257701E9</v>
      </c>
      <c r="M81" s="3">
        <v>1050.0</v>
      </c>
      <c r="N81" s="3">
        <f t="shared" si="1"/>
        <v>546</v>
      </c>
      <c r="O81" s="3">
        <v>1020.0</v>
      </c>
      <c r="P81" s="3">
        <f t="shared" si="2"/>
        <v>530.4</v>
      </c>
      <c r="Q81" s="1">
        <v>69.8</v>
      </c>
      <c r="R81" s="1">
        <v>61.0</v>
      </c>
      <c r="S81" s="1" t="s">
        <v>31</v>
      </c>
      <c r="T81" s="1" t="s">
        <v>35</v>
      </c>
      <c r="U81" s="4"/>
      <c r="V81" s="10" t="s">
        <v>207</v>
      </c>
      <c r="W81" s="4"/>
    </row>
    <row r="82">
      <c r="A82" s="1">
        <v>18758.0</v>
      </c>
      <c r="B82" s="1" t="s">
        <v>27</v>
      </c>
      <c r="C82" s="1" t="s">
        <v>97</v>
      </c>
      <c r="D82" s="2">
        <v>0.7</v>
      </c>
      <c r="E82" s="1" t="s">
        <v>38</v>
      </c>
      <c r="F82" s="1" t="s">
        <v>50</v>
      </c>
      <c r="G82" s="4"/>
      <c r="H82" s="1" t="s">
        <v>26</v>
      </c>
      <c r="I82" s="1" t="s">
        <v>26</v>
      </c>
      <c r="J82" s="1" t="s">
        <v>208</v>
      </c>
      <c r="K82" s="1" t="s">
        <v>29</v>
      </c>
      <c r="L82" s="1">
        <v>6.233530454E9</v>
      </c>
      <c r="M82" s="3">
        <v>1060.0</v>
      </c>
      <c r="N82" s="3">
        <f t="shared" si="1"/>
        <v>742</v>
      </c>
      <c r="O82" s="3">
        <v>1030.0</v>
      </c>
      <c r="P82" s="3">
        <f t="shared" si="2"/>
        <v>721</v>
      </c>
      <c r="Q82" s="1">
        <v>62.6</v>
      </c>
      <c r="R82" s="1">
        <v>55.0</v>
      </c>
      <c r="S82" s="1" t="s">
        <v>31</v>
      </c>
      <c r="T82" s="1" t="s">
        <v>60</v>
      </c>
      <c r="U82" s="4"/>
      <c r="V82" s="10" t="s">
        <v>209</v>
      </c>
      <c r="W82" s="4"/>
    </row>
    <row r="83">
      <c r="A83" s="1">
        <v>20274.0</v>
      </c>
      <c r="B83" s="4"/>
      <c r="C83" s="1" t="s">
        <v>42</v>
      </c>
      <c r="D83" s="2">
        <v>0.61</v>
      </c>
      <c r="E83" s="1" t="s">
        <v>24</v>
      </c>
      <c r="F83" s="1" t="s">
        <v>39</v>
      </c>
      <c r="G83" s="1" t="s">
        <v>45</v>
      </c>
      <c r="H83" s="1" t="s">
        <v>45</v>
      </c>
      <c r="I83" s="1" t="s">
        <v>45</v>
      </c>
      <c r="J83" s="1" t="s">
        <v>210</v>
      </c>
      <c r="K83" s="1" t="s">
        <v>29</v>
      </c>
      <c r="L83" s="1">
        <v>2.235685323E9</v>
      </c>
      <c r="M83" s="3">
        <v>840.0</v>
      </c>
      <c r="N83" s="3">
        <f t="shared" si="1"/>
        <v>512.4</v>
      </c>
      <c r="O83" s="3">
        <v>810.0</v>
      </c>
      <c r="P83" s="3">
        <f t="shared" si="2"/>
        <v>494.1</v>
      </c>
      <c r="Q83" s="1">
        <v>61.1</v>
      </c>
      <c r="R83" s="1">
        <v>57.0</v>
      </c>
      <c r="S83" s="1" t="s">
        <v>56</v>
      </c>
      <c r="T83" s="1" t="s">
        <v>31</v>
      </c>
      <c r="U83" s="1">
        <v>3.0</v>
      </c>
      <c r="V83" s="10" t="s">
        <v>211</v>
      </c>
      <c r="W83" s="4"/>
    </row>
    <row r="84">
      <c r="A84" s="1">
        <v>22157.0</v>
      </c>
      <c r="B84" s="4"/>
      <c r="C84" s="1" t="s">
        <v>42</v>
      </c>
      <c r="D84" s="2">
        <v>1.05</v>
      </c>
      <c r="E84" s="1" t="s">
        <v>24</v>
      </c>
      <c r="F84" s="1" t="s">
        <v>50</v>
      </c>
      <c r="G84" s="1" t="s">
        <v>45</v>
      </c>
      <c r="H84" s="1" t="s">
        <v>45</v>
      </c>
      <c r="I84" s="1" t="s">
        <v>45</v>
      </c>
      <c r="J84" s="1" t="s">
        <v>212</v>
      </c>
      <c r="K84" s="1" t="s">
        <v>29</v>
      </c>
      <c r="L84" s="1">
        <v>6.355317946E9</v>
      </c>
      <c r="M84" s="3">
        <v>4000.0</v>
      </c>
      <c r="N84" s="3">
        <f t="shared" si="1"/>
        <v>4200</v>
      </c>
      <c r="O84" s="3">
        <v>3880.0</v>
      </c>
      <c r="P84" s="3">
        <f t="shared" si="2"/>
        <v>4074</v>
      </c>
      <c r="Q84" s="1">
        <v>61.7</v>
      </c>
      <c r="R84" s="1">
        <v>59.0</v>
      </c>
      <c r="S84" s="1" t="s">
        <v>31</v>
      </c>
      <c r="T84" s="1" t="s">
        <v>34</v>
      </c>
      <c r="U84" s="1">
        <v>4.0</v>
      </c>
      <c r="V84" s="10" t="s">
        <v>213</v>
      </c>
      <c r="W84" s="4"/>
    </row>
    <row r="85">
      <c r="A85" s="1">
        <v>18635.0</v>
      </c>
      <c r="B85" s="1" t="s">
        <v>27</v>
      </c>
      <c r="C85" s="1" t="s">
        <v>42</v>
      </c>
      <c r="D85" s="2">
        <v>0.5</v>
      </c>
      <c r="E85" s="1" t="s">
        <v>53</v>
      </c>
      <c r="F85" s="1" t="s">
        <v>103</v>
      </c>
      <c r="G85" s="1" t="s">
        <v>45</v>
      </c>
      <c r="H85" s="1" t="s">
        <v>26</v>
      </c>
      <c r="I85" s="1" t="s">
        <v>26</v>
      </c>
      <c r="J85" s="1" t="s">
        <v>214</v>
      </c>
      <c r="K85" s="1" t="s">
        <v>29</v>
      </c>
      <c r="L85" s="1">
        <v>2.235462718E9</v>
      </c>
      <c r="M85" s="3">
        <v>640.0</v>
      </c>
      <c r="N85" s="3">
        <f t="shared" si="1"/>
        <v>320</v>
      </c>
      <c r="O85" s="3">
        <v>620.0</v>
      </c>
      <c r="P85" s="3">
        <f t="shared" si="2"/>
        <v>310</v>
      </c>
      <c r="Q85" s="1">
        <v>59.5</v>
      </c>
      <c r="R85" s="1">
        <v>60.0</v>
      </c>
      <c r="S85" s="1" t="s">
        <v>56</v>
      </c>
      <c r="T85" s="1" t="s">
        <v>31</v>
      </c>
      <c r="U85" s="1">
        <v>3.0</v>
      </c>
      <c r="V85" s="10" t="s">
        <v>215</v>
      </c>
      <c r="W85" s="4"/>
    </row>
    <row r="86">
      <c r="A86" s="1">
        <v>21227.0</v>
      </c>
      <c r="B86" s="4"/>
      <c r="C86" s="1" t="s">
        <v>203</v>
      </c>
      <c r="D86" s="2">
        <v>0.8</v>
      </c>
      <c r="E86" s="1" t="s">
        <v>78</v>
      </c>
      <c r="F86" s="1" t="s">
        <v>25</v>
      </c>
      <c r="G86" s="4"/>
      <c r="H86" s="1" t="s">
        <v>45</v>
      </c>
      <c r="I86" s="1" t="s">
        <v>45</v>
      </c>
      <c r="J86" s="1" t="s">
        <v>216</v>
      </c>
      <c r="K86" s="1" t="s">
        <v>29</v>
      </c>
      <c r="L86" s="1">
        <v>3.315606506E9</v>
      </c>
      <c r="M86" s="3">
        <v>2490.0</v>
      </c>
      <c r="N86" s="3">
        <f t="shared" si="1"/>
        <v>1992</v>
      </c>
      <c r="O86" s="3">
        <v>2420.0</v>
      </c>
      <c r="P86" s="3">
        <f t="shared" si="2"/>
        <v>1936</v>
      </c>
      <c r="Q86" s="1">
        <v>62.7</v>
      </c>
      <c r="R86" s="1">
        <v>56.0</v>
      </c>
      <c r="S86" s="1" t="s">
        <v>34</v>
      </c>
      <c r="T86" s="1" t="s">
        <v>35</v>
      </c>
      <c r="U86" s="4"/>
      <c r="V86" s="10" t="s">
        <v>217</v>
      </c>
      <c r="W86" s="4"/>
    </row>
    <row r="87">
      <c r="A87" s="1">
        <v>21337.0</v>
      </c>
      <c r="B87" s="4"/>
      <c r="C87" s="1" t="s">
        <v>42</v>
      </c>
      <c r="D87" s="2">
        <v>0.7</v>
      </c>
      <c r="E87" s="1" t="s">
        <v>78</v>
      </c>
      <c r="F87" s="1" t="s">
        <v>110</v>
      </c>
      <c r="G87" s="1" t="s">
        <v>45</v>
      </c>
      <c r="H87" s="1" t="s">
        <v>45</v>
      </c>
      <c r="I87" s="1" t="s">
        <v>45</v>
      </c>
      <c r="J87" s="1" t="s">
        <v>218</v>
      </c>
      <c r="K87" s="1" t="s">
        <v>29</v>
      </c>
      <c r="L87" s="1">
        <v>7.381666267E9</v>
      </c>
      <c r="M87" s="3">
        <v>2910.0</v>
      </c>
      <c r="N87" s="3">
        <f t="shared" si="1"/>
        <v>2037</v>
      </c>
      <c r="O87" s="3">
        <v>2820.0</v>
      </c>
      <c r="P87" s="3">
        <f t="shared" si="2"/>
        <v>1974</v>
      </c>
      <c r="Q87" s="1">
        <v>62.0</v>
      </c>
      <c r="R87" s="1">
        <v>56.0</v>
      </c>
      <c r="S87" s="1" t="s">
        <v>56</v>
      </c>
      <c r="T87" s="1" t="s">
        <v>56</v>
      </c>
      <c r="U87" s="1">
        <v>2.5</v>
      </c>
      <c r="V87" s="4"/>
      <c r="W87" s="4"/>
    </row>
    <row r="88">
      <c r="A88" s="1">
        <v>20978.0</v>
      </c>
      <c r="B88" s="1" t="s">
        <v>27</v>
      </c>
      <c r="C88" s="1" t="s">
        <v>37</v>
      </c>
      <c r="D88" s="2">
        <v>1.7</v>
      </c>
      <c r="E88" s="1" t="s">
        <v>38</v>
      </c>
      <c r="F88" s="1" t="s">
        <v>75</v>
      </c>
      <c r="G88" s="4"/>
      <c r="H88" s="1" t="s">
        <v>45</v>
      </c>
      <c r="I88" s="1" t="s">
        <v>45</v>
      </c>
      <c r="J88" s="1" t="s">
        <v>219</v>
      </c>
      <c r="K88" s="1" t="s">
        <v>29</v>
      </c>
      <c r="L88" s="1">
        <v>2.366408801E9</v>
      </c>
      <c r="M88" s="3">
        <v>2060.0</v>
      </c>
      <c r="N88" s="3">
        <f t="shared" si="1"/>
        <v>3502</v>
      </c>
      <c r="O88" s="3">
        <v>2000.0</v>
      </c>
      <c r="P88" s="3">
        <f t="shared" si="2"/>
        <v>3400</v>
      </c>
      <c r="Q88" s="1">
        <v>68.0</v>
      </c>
      <c r="R88" s="1">
        <v>59.0</v>
      </c>
      <c r="S88" s="4"/>
      <c r="T88" s="4"/>
      <c r="U88" s="4"/>
      <c r="V88" s="10" t="s">
        <v>220</v>
      </c>
      <c r="W88" s="4"/>
    </row>
    <row r="89">
      <c r="A89" s="1">
        <v>21928.0</v>
      </c>
      <c r="B89" s="4"/>
      <c r="C89" s="1" t="s">
        <v>62</v>
      </c>
      <c r="D89" s="2">
        <v>3.07</v>
      </c>
      <c r="E89" s="1" t="s">
        <v>49</v>
      </c>
      <c r="F89" s="1" t="s">
        <v>25</v>
      </c>
      <c r="G89" s="4"/>
      <c r="H89" s="1" t="s">
        <v>45</v>
      </c>
      <c r="I89" s="1" t="s">
        <v>26</v>
      </c>
      <c r="J89" s="1" t="s">
        <v>221</v>
      </c>
      <c r="K89" s="1" t="s">
        <v>29</v>
      </c>
      <c r="L89" s="1">
        <v>6.201295027E9</v>
      </c>
      <c r="M89" s="3">
        <v>8850.0</v>
      </c>
      <c r="N89" s="3">
        <f t="shared" si="1"/>
        <v>27169.5</v>
      </c>
      <c r="O89" s="3">
        <v>8580.0</v>
      </c>
      <c r="P89" s="3">
        <f t="shared" si="2"/>
        <v>26340.6</v>
      </c>
      <c r="Q89" s="1">
        <v>62.1</v>
      </c>
      <c r="R89" s="1">
        <v>57.0</v>
      </c>
      <c r="S89" s="1" t="s">
        <v>34</v>
      </c>
      <c r="T89" s="1" t="s">
        <v>34</v>
      </c>
      <c r="U89" s="4"/>
      <c r="V89" s="10" t="s">
        <v>222</v>
      </c>
      <c r="W89" s="4"/>
    </row>
    <row r="90">
      <c r="A90" s="1">
        <v>19777.0</v>
      </c>
      <c r="B90" s="1" t="s">
        <v>27</v>
      </c>
      <c r="C90" s="1" t="s">
        <v>42</v>
      </c>
      <c r="D90" s="2">
        <v>1.2</v>
      </c>
      <c r="E90" s="1" t="s">
        <v>74</v>
      </c>
      <c r="F90" s="1" t="s">
        <v>75</v>
      </c>
      <c r="G90" s="1" t="s">
        <v>45</v>
      </c>
      <c r="H90" s="1" t="s">
        <v>45</v>
      </c>
      <c r="I90" s="1" t="s">
        <v>45</v>
      </c>
      <c r="J90" s="1" t="s">
        <v>223</v>
      </c>
      <c r="K90" s="1" t="s">
        <v>29</v>
      </c>
      <c r="L90" s="1">
        <v>2.231583042E9</v>
      </c>
      <c r="M90" s="3">
        <v>990.0</v>
      </c>
      <c r="N90" s="3">
        <f t="shared" si="1"/>
        <v>1188</v>
      </c>
      <c r="O90" s="3">
        <v>960.0</v>
      </c>
      <c r="P90" s="3">
        <f t="shared" si="2"/>
        <v>1152</v>
      </c>
      <c r="Q90" s="1">
        <v>62.5</v>
      </c>
      <c r="R90" s="1">
        <v>57.0</v>
      </c>
      <c r="S90" s="1" t="s">
        <v>31</v>
      </c>
      <c r="T90" s="1" t="s">
        <v>34</v>
      </c>
      <c r="U90" s="1">
        <v>3.5</v>
      </c>
      <c r="V90" s="10" t="s">
        <v>224</v>
      </c>
      <c r="W90" s="4"/>
    </row>
    <row r="91">
      <c r="A91" s="1">
        <v>21296.0</v>
      </c>
      <c r="B91" s="1" t="s">
        <v>27</v>
      </c>
      <c r="C91" s="1" t="s">
        <v>97</v>
      </c>
      <c r="D91" s="2">
        <v>1.0</v>
      </c>
      <c r="E91" s="1" t="s">
        <v>24</v>
      </c>
      <c r="F91" s="1" t="s">
        <v>75</v>
      </c>
      <c r="G91" s="4"/>
      <c r="H91" s="1" t="s">
        <v>45</v>
      </c>
      <c r="I91" s="1" t="s">
        <v>26</v>
      </c>
      <c r="J91" s="1" t="s">
        <v>225</v>
      </c>
      <c r="K91" s="1" t="s">
        <v>29</v>
      </c>
      <c r="L91" s="1">
        <v>2.476237027E9</v>
      </c>
      <c r="M91" s="3">
        <v>3850.0</v>
      </c>
      <c r="N91" s="3">
        <f t="shared" si="1"/>
        <v>3850</v>
      </c>
      <c r="O91" s="3">
        <v>3730.0</v>
      </c>
      <c r="P91" s="3">
        <f t="shared" si="2"/>
        <v>3730</v>
      </c>
      <c r="Q91" s="1">
        <v>63.4</v>
      </c>
      <c r="R91" s="1">
        <v>63.0</v>
      </c>
      <c r="S91" s="1" t="s">
        <v>31</v>
      </c>
      <c r="T91" s="1" t="s">
        <v>60</v>
      </c>
      <c r="U91" s="4"/>
      <c r="V91" s="10" t="s">
        <v>226</v>
      </c>
      <c r="W91" s="4"/>
    </row>
    <row r="92">
      <c r="A92" s="1">
        <v>20669.0</v>
      </c>
      <c r="B92" s="4"/>
      <c r="C92" s="1" t="s">
        <v>42</v>
      </c>
      <c r="D92" s="2">
        <v>0.62</v>
      </c>
      <c r="E92" s="1" t="s">
        <v>53</v>
      </c>
      <c r="F92" s="1" t="s">
        <v>75</v>
      </c>
      <c r="G92" s="1" t="s">
        <v>45</v>
      </c>
      <c r="H92" s="1" t="s">
        <v>45</v>
      </c>
      <c r="I92" s="1" t="s">
        <v>45</v>
      </c>
      <c r="J92" s="1" t="s">
        <v>227</v>
      </c>
      <c r="K92" s="1" t="s">
        <v>29</v>
      </c>
      <c r="L92" s="1">
        <v>2.166323128E9</v>
      </c>
      <c r="M92" s="3">
        <v>1630.0</v>
      </c>
      <c r="N92" s="3">
        <f t="shared" si="1"/>
        <v>1010.6</v>
      </c>
      <c r="O92" s="3">
        <v>1580.0</v>
      </c>
      <c r="P92" s="3">
        <f t="shared" si="2"/>
        <v>979.6</v>
      </c>
      <c r="Q92" s="1">
        <v>59.0</v>
      </c>
      <c r="R92" s="1">
        <v>60.0</v>
      </c>
      <c r="S92" s="1" t="s">
        <v>31</v>
      </c>
      <c r="T92" s="1" t="s">
        <v>34</v>
      </c>
      <c r="U92" s="1">
        <v>3.5</v>
      </c>
      <c r="V92" s="4"/>
      <c r="W92" s="4"/>
    </row>
    <row r="93">
      <c r="A93" s="1">
        <v>18686.0</v>
      </c>
      <c r="B93" s="1" t="s">
        <v>27</v>
      </c>
      <c r="C93" s="1" t="s">
        <v>42</v>
      </c>
      <c r="D93" s="2">
        <v>1.36</v>
      </c>
      <c r="E93" s="1" t="s">
        <v>31</v>
      </c>
      <c r="F93" s="1" t="s">
        <v>75</v>
      </c>
      <c r="G93" s="1" t="s">
        <v>45</v>
      </c>
      <c r="H93" s="1" t="s">
        <v>45</v>
      </c>
      <c r="I93" s="1" t="s">
        <v>45</v>
      </c>
      <c r="J93" s="1" t="s">
        <v>228</v>
      </c>
      <c r="K93" s="1" t="s">
        <v>29</v>
      </c>
      <c r="L93" s="1">
        <v>5.231504392E9</v>
      </c>
      <c r="M93" s="3">
        <v>1260.0</v>
      </c>
      <c r="N93" s="3">
        <f t="shared" si="1"/>
        <v>1713.6</v>
      </c>
      <c r="O93" s="3">
        <v>1220.0</v>
      </c>
      <c r="P93" s="3">
        <f t="shared" si="2"/>
        <v>1659.2</v>
      </c>
      <c r="Q93" s="1">
        <v>61.4</v>
      </c>
      <c r="R93" s="1">
        <v>59.0</v>
      </c>
      <c r="S93" s="1" t="s">
        <v>31</v>
      </c>
      <c r="T93" s="1" t="s">
        <v>34</v>
      </c>
      <c r="U93" s="1">
        <v>3.5</v>
      </c>
      <c r="V93" s="10" t="s">
        <v>229</v>
      </c>
      <c r="W93" s="4"/>
    </row>
    <row r="94">
      <c r="A94" s="1">
        <v>17435.0</v>
      </c>
      <c r="B94" s="1" t="s">
        <v>27</v>
      </c>
      <c r="C94" s="1" t="s">
        <v>42</v>
      </c>
      <c r="D94" s="2">
        <v>0.87</v>
      </c>
      <c r="E94" s="1" t="s">
        <v>49</v>
      </c>
      <c r="F94" s="1" t="s">
        <v>50</v>
      </c>
      <c r="G94" s="1" t="s">
        <v>45</v>
      </c>
      <c r="H94" s="1" t="s">
        <v>45</v>
      </c>
      <c r="I94" s="1" t="s">
        <v>45</v>
      </c>
      <c r="J94" s="1" t="s">
        <v>230</v>
      </c>
      <c r="K94" s="1" t="s">
        <v>29</v>
      </c>
      <c r="L94" s="1">
        <v>1.238581635E9</v>
      </c>
      <c r="M94" s="3">
        <v>1540.0</v>
      </c>
      <c r="N94" s="3">
        <f t="shared" si="1"/>
        <v>1339.8</v>
      </c>
      <c r="O94" s="3">
        <v>1490.0</v>
      </c>
      <c r="P94" s="3">
        <f t="shared" si="2"/>
        <v>1296.3</v>
      </c>
      <c r="Q94" s="1">
        <v>62.5</v>
      </c>
      <c r="R94" s="1">
        <v>57.0</v>
      </c>
      <c r="S94" s="1" t="s">
        <v>31</v>
      </c>
      <c r="T94" s="1" t="s">
        <v>34</v>
      </c>
      <c r="U94" s="1">
        <v>3.5</v>
      </c>
      <c r="V94" s="10" t="s">
        <v>231</v>
      </c>
      <c r="W94" s="4"/>
    </row>
    <row r="95">
      <c r="A95" s="1">
        <v>18054.0</v>
      </c>
      <c r="B95" s="1" t="s">
        <v>27</v>
      </c>
      <c r="C95" s="1" t="s">
        <v>48</v>
      </c>
      <c r="D95" s="2">
        <v>1.23</v>
      </c>
      <c r="E95" s="1" t="s">
        <v>53</v>
      </c>
      <c r="F95" s="1" t="s">
        <v>54</v>
      </c>
      <c r="G95" s="4"/>
      <c r="H95" s="1" t="s">
        <v>45</v>
      </c>
      <c r="I95" s="1" t="s">
        <v>45</v>
      </c>
      <c r="J95" s="1" t="s">
        <v>232</v>
      </c>
      <c r="K95" s="1" t="s">
        <v>29</v>
      </c>
      <c r="L95" s="1">
        <v>2.233675449E9</v>
      </c>
      <c r="M95" s="3">
        <v>1780.0</v>
      </c>
      <c r="N95" s="3">
        <f t="shared" si="1"/>
        <v>2189.4</v>
      </c>
      <c r="O95" s="3">
        <v>1730.0</v>
      </c>
      <c r="P95" s="3">
        <f t="shared" si="2"/>
        <v>2127.9</v>
      </c>
      <c r="Q95" s="1">
        <v>71.1</v>
      </c>
      <c r="R95" s="1">
        <v>71.0</v>
      </c>
      <c r="S95" s="1" t="s">
        <v>35</v>
      </c>
      <c r="T95" s="1" t="s">
        <v>35</v>
      </c>
      <c r="U95" s="4"/>
      <c r="V95" s="10" t="s">
        <v>233</v>
      </c>
      <c r="W95" s="4"/>
    </row>
    <row r="96">
      <c r="A96" s="1">
        <v>18748.0</v>
      </c>
      <c r="B96" s="4"/>
      <c r="C96" s="1" t="s">
        <v>42</v>
      </c>
      <c r="D96" s="2">
        <v>0.41</v>
      </c>
      <c r="E96" s="1" t="s">
        <v>78</v>
      </c>
      <c r="F96" s="1" t="s">
        <v>25</v>
      </c>
      <c r="G96" s="1" t="s">
        <v>45</v>
      </c>
      <c r="H96" s="1" t="s">
        <v>26</v>
      </c>
      <c r="I96" s="1" t="s">
        <v>45</v>
      </c>
      <c r="J96" s="1" t="s">
        <v>234</v>
      </c>
      <c r="K96" s="1" t="s">
        <v>29</v>
      </c>
      <c r="L96" s="1">
        <v>2.235707181E9</v>
      </c>
      <c r="M96" s="3">
        <v>1120.0</v>
      </c>
      <c r="N96" s="3">
        <f t="shared" si="1"/>
        <v>459.2</v>
      </c>
      <c r="O96" s="3">
        <v>1090.0</v>
      </c>
      <c r="P96" s="3">
        <f t="shared" si="2"/>
        <v>446.9</v>
      </c>
      <c r="Q96" s="1">
        <v>60.5</v>
      </c>
      <c r="R96" s="1">
        <v>58.0</v>
      </c>
      <c r="S96" s="1" t="s">
        <v>31</v>
      </c>
      <c r="T96" s="1" t="s">
        <v>34</v>
      </c>
      <c r="U96" s="1">
        <v>3.5</v>
      </c>
      <c r="V96" s="10" t="s">
        <v>235</v>
      </c>
      <c r="W96" s="4"/>
    </row>
    <row r="97">
      <c r="A97" s="1">
        <v>21413.0</v>
      </c>
      <c r="B97" s="4"/>
      <c r="C97" s="1" t="s">
        <v>42</v>
      </c>
      <c r="D97" s="2">
        <v>2.0</v>
      </c>
      <c r="E97" s="1" t="s">
        <v>49</v>
      </c>
      <c r="F97" s="1" t="s">
        <v>25</v>
      </c>
      <c r="G97" s="1" t="s">
        <v>45</v>
      </c>
      <c r="H97" s="1" t="s">
        <v>45</v>
      </c>
      <c r="I97" s="1" t="s">
        <v>26</v>
      </c>
      <c r="J97" s="1" t="s">
        <v>236</v>
      </c>
      <c r="K97" s="1" t="s">
        <v>29</v>
      </c>
      <c r="L97" s="1">
        <v>6.2322343E9</v>
      </c>
      <c r="M97" s="3">
        <v>5300.0</v>
      </c>
      <c r="N97" s="3">
        <f t="shared" si="1"/>
        <v>10600</v>
      </c>
      <c r="O97" s="3">
        <v>5140.0</v>
      </c>
      <c r="P97" s="3">
        <f t="shared" si="2"/>
        <v>10280</v>
      </c>
      <c r="Q97" s="1">
        <v>62.0</v>
      </c>
      <c r="R97" s="1">
        <v>59.0</v>
      </c>
      <c r="S97" s="1" t="s">
        <v>56</v>
      </c>
      <c r="T97" s="1" t="s">
        <v>34</v>
      </c>
      <c r="U97" s="1">
        <v>4.0</v>
      </c>
      <c r="V97" s="10" t="s">
        <v>237</v>
      </c>
      <c r="W97" s="4"/>
    </row>
    <row r="98">
      <c r="A98" s="1">
        <v>19083.0</v>
      </c>
      <c r="B98" s="1" t="s">
        <v>27</v>
      </c>
      <c r="C98" s="1" t="s">
        <v>42</v>
      </c>
      <c r="D98" s="2">
        <v>0.53</v>
      </c>
      <c r="E98" s="1" t="s">
        <v>49</v>
      </c>
      <c r="F98" s="1" t="s">
        <v>54</v>
      </c>
      <c r="G98" s="1" t="s">
        <v>45</v>
      </c>
      <c r="H98" s="1" t="s">
        <v>45</v>
      </c>
      <c r="I98" s="1" t="s">
        <v>45</v>
      </c>
      <c r="J98" s="1" t="s">
        <v>238</v>
      </c>
      <c r="K98" s="1" t="s">
        <v>29</v>
      </c>
      <c r="L98" s="1">
        <v>2.235607497E9</v>
      </c>
      <c r="M98" s="3">
        <v>740.0</v>
      </c>
      <c r="N98" s="3">
        <f t="shared" si="1"/>
        <v>392.2</v>
      </c>
      <c r="O98" s="3">
        <v>720.0</v>
      </c>
      <c r="P98" s="3">
        <f t="shared" si="2"/>
        <v>381.6</v>
      </c>
      <c r="Q98" s="1">
        <v>59.9</v>
      </c>
      <c r="R98" s="1">
        <v>61.0</v>
      </c>
      <c r="S98" s="1" t="s">
        <v>31</v>
      </c>
      <c r="T98" s="1" t="s">
        <v>34</v>
      </c>
      <c r="U98" s="1">
        <v>3.5</v>
      </c>
      <c r="V98" s="10" t="s">
        <v>239</v>
      </c>
      <c r="W98" s="4"/>
    </row>
    <row r="99">
      <c r="A99" s="1">
        <v>18250.0</v>
      </c>
      <c r="B99" s="1" t="s">
        <v>27</v>
      </c>
      <c r="C99" s="1" t="s">
        <v>42</v>
      </c>
      <c r="D99" s="2">
        <v>0.58</v>
      </c>
      <c r="E99" s="1" t="s">
        <v>78</v>
      </c>
      <c r="F99" s="1" t="s">
        <v>44</v>
      </c>
      <c r="G99" s="1" t="s">
        <v>45</v>
      </c>
      <c r="H99" s="1" t="s">
        <v>45</v>
      </c>
      <c r="I99" s="1" t="s">
        <v>45</v>
      </c>
      <c r="J99" s="1" t="s">
        <v>240</v>
      </c>
      <c r="K99" s="1" t="s">
        <v>29</v>
      </c>
      <c r="L99" s="1">
        <v>5.231504178E9</v>
      </c>
      <c r="M99" s="3">
        <v>1280.0</v>
      </c>
      <c r="N99" s="3">
        <f t="shared" si="1"/>
        <v>742.4</v>
      </c>
      <c r="O99" s="3">
        <v>1240.0</v>
      </c>
      <c r="P99" s="3">
        <f t="shared" si="2"/>
        <v>719.2</v>
      </c>
      <c r="Q99" s="1">
        <v>59.9</v>
      </c>
      <c r="R99" s="1">
        <v>61.0</v>
      </c>
      <c r="S99" s="1" t="s">
        <v>56</v>
      </c>
      <c r="T99" s="1" t="s">
        <v>31</v>
      </c>
      <c r="U99" s="1">
        <v>3.0</v>
      </c>
      <c r="V99" s="10" t="s">
        <v>241</v>
      </c>
      <c r="W99" s="4"/>
    </row>
    <row r="100">
      <c r="A100" s="1">
        <v>18943.0</v>
      </c>
      <c r="B100" s="4"/>
      <c r="C100" s="1" t="s">
        <v>23</v>
      </c>
      <c r="D100" s="2">
        <v>3.51</v>
      </c>
      <c r="E100" s="1" t="s">
        <v>92</v>
      </c>
      <c r="F100" s="1" t="s">
        <v>50</v>
      </c>
      <c r="G100" s="4"/>
      <c r="H100" s="1" t="s">
        <v>45</v>
      </c>
      <c r="I100" s="1" t="s">
        <v>26</v>
      </c>
      <c r="J100" s="1" t="s">
        <v>242</v>
      </c>
      <c r="K100" s="1" t="s">
        <v>29</v>
      </c>
      <c r="L100" s="1">
        <v>1.192215658E9</v>
      </c>
      <c r="M100" s="3">
        <v>11710.0</v>
      </c>
      <c r="N100" s="3">
        <f t="shared" si="1"/>
        <v>41102.1</v>
      </c>
      <c r="O100" s="3">
        <v>11360.0</v>
      </c>
      <c r="P100" s="3">
        <f t="shared" si="2"/>
        <v>39873.6</v>
      </c>
      <c r="Q100" s="1">
        <v>67.6</v>
      </c>
      <c r="R100" s="1">
        <v>60.0</v>
      </c>
      <c r="S100" s="1" t="s">
        <v>34</v>
      </c>
      <c r="T100" s="1" t="s">
        <v>60</v>
      </c>
      <c r="U100" s="4"/>
      <c r="V100" s="10" t="s">
        <v>243</v>
      </c>
      <c r="W100" s="4"/>
    </row>
    <row r="101">
      <c r="A101" s="1">
        <v>21301.0</v>
      </c>
      <c r="B101" s="4"/>
      <c r="C101" s="1" t="s">
        <v>37</v>
      </c>
      <c r="D101" s="2">
        <v>1.06</v>
      </c>
      <c r="E101" s="1" t="s">
        <v>78</v>
      </c>
      <c r="F101" s="1" t="s">
        <v>75</v>
      </c>
      <c r="G101" s="4"/>
      <c r="H101" s="1" t="s">
        <v>45</v>
      </c>
      <c r="I101" s="1" t="s">
        <v>45</v>
      </c>
      <c r="J101" s="1" t="s">
        <v>244</v>
      </c>
      <c r="K101" s="1" t="s">
        <v>29</v>
      </c>
      <c r="L101" s="1">
        <v>6.39236621E9</v>
      </c>
      <c r="M101" s="3">
        <v>1880.0</v>
      </c>
      <c r="N101" s="3">
        <f t="shared" si="1"/>
        <v>1992.8</v>
      </c>
      <c r="O101" s="3">
        <v>1820.0</v>
      </c>
      <c r="P101" s="3">
        <f t="shared" si="2"/>
        <v>1929.2</v>
      </c>
      <c r="Q101" s="1">
        <v>70.0</v>
      </c>
      <c r="R101" s="1">
        <v>62.0</v>
      </c>
      <c r="S101" s="1" t="s">
        <v>35</v>
      </c>
      <c r="T101" s="1" t="s">
        <v>35</v>
      </c>
      <c r="U101" s="4"/>
      <c r="V101" s="10" t="s">
        <v>245</v>
      </c>
      <c r="W101" s="4"/>
    </row>
    <row r="102">
      <c r="A102" s="1">
        <v>19077.0</v>
      </c>
      <c r="B102" s="4"/>
      <c r="C102" s="1" t="s">
        <v>37</v>
      </c>
      <c r="D102" s="2">
        <v>3.0</v>
      </c>
      <c r="E102" s="1" t="s">
        <v>78</v>
      </c>
      <c r="F102" s="1" t="s">
        <v>54</v>
      </c>
      <c r="G102" s="4"/>
      <c r="H102" s="1" t="s">
        <v>45</v>
      </c>
      <c r="I102" s="1" t="s">
        <v>26</v>
      </c>
      <c r="J102" s="1" t="s">
        <v>246</v>
      </c>
      <c r="K102" s="1" t="s">
        <v>29</v>
      </c>
      <c r="L102" s="1">
        <v>1.172249143E9</v>
      </c>
      <c r="M102" s="3">
        <v>9400.0</v>
      </c>
      <c r="N102" s="3">
        <f t="shared" si="1"/>
        <v>28200</v>
      </c>
      <c r="O102" s="3">
        <v>9120.0</v>
      </c>
      <c r="P102" s="3">
        <f t="shared" si="2"/>
        <v>27360</v>
      </c>
      <c r="Q102" s="1">
        <v>57.6</v>
      </c>
      <c r="R102" s="1">
        <v>64.0</v>
      </c>
      <c r="S102" s="1" t="s">
        <v>31</v>
      </c>
      <c r="T102" s="1" t="s">
        <v>35</v>
      </c>
      <c r="U102" s="4"/>
      <c r="V102" s="10" t="s">
        <v>247</v>
      </c>
      <c r="W102" s="4"/>
    </row>
    <row r="103">
      <c r="A103" s="1">
        <v>17334.0</v>
      </c>
      <c r="B103" s="1" t="s">
        <v>27</v>
      </c>
      <c r="C103" s="1" t="s">
        <v>42</v>
      </c>
      <c r="D103" s="2">
        <v>0.61</v>
      </c>
      <c r="E103" s="1" t="s">
        <v>38</v>
      </c>
      <c r="F103" s="1" t="s">
        <v>39</v>
      </c>
      <c r="G103" s="1" t="s">
        <v>45</v>
      </c>
      <c r="H103" s="1" t="s">
        <v>45</v>
      </c>
      <c r="I103" s="1" t="s">
        <v>45</v>
      </c>
      <c r="J103" s="1" t="s">
        <v>248</v>
      </c>
      <c r="K103" s="1" t="s">
        <v>29</v>
      </c>
      <c r="L103" s="1">
        <v>2.235391758E9</v>
      </c>
      <c r="M103" s="3">
        <v>660.0</v>
      </c>
      <c r="N103" s="3">
        <f t="shared" si="1"/>
        <v>402.6</v>
      </c>
      <c r="O103" s="3">
        <v>640.0</v>
      </c>
      <c r="P103" s="3">
        <f t="shared" si="2"/>
        <v>390.4</v>
      </c>
      <c r="Q103" s="1">
        <v>62.2</v>
      </c>
      <c r="R103" s="1">
        <v>58.0</v>
      </c>
      <c r="S103" s="1" t="s">
        <v>31</v>
      </c>
      <c r="T103" s="1" t="s">
        <v>34</v>
      </c>
      <c r="U103" s="1">
        <v>4.0</v>
      </c>
      <c r="V103" s="10" t="s">
        <v>249</v>
      </c>
      <c r="W103" s="4"/>
    </row>
    <row r="104">
      <c r="A104" s="1">
        <v>20892.0</v>
      </c>
      <c r="B104" s="1" t="s">
        <v>27</v>
      </c>
      <c r="C104" s="1" t="s">
        <v>62</v>
      </c>
      <c r="D104" s="2">
        <v>3.01</v>
      </c>
      <c r="E104" s="1" t="s">
        <v>92</v>
      </c>
      <c r="F104" s="1" t="s">
        <v>25</v>
      </c>
      <c r="G104" s="4"/>
      <c r="H104" s="1" t="s">
        <v>45</v>
      </c>
      <c r="I104" s="1" t="s">
        <v>45</v>
      </c>
      <c r="J104" s="1" t="s">
        <v>250</v>
      </c>
      <c r="K104" s="1" t="s">
        <v>29</v>
      </c>
      <c r="L104" s="1">
        <v>7.271301201E9</v>
      </c>
      <c r="M104" s="3">
        <v>10340.0</v>
      </c>
      <c r="N104" s="3">
        <f t="shared" si="1"/>
        <v>31123.4</v>
      </c>
      <c r="O104" s="3">
        <v>10030.0</v>
      </c>
      <c r="P104" s="3">
        <f t="shared" si="2"/>
        <v>30190.3</v>
      </c>
      <c r="Q104" s="1">
        <v>60.7</v>
      </c>
      <c r="R104" s="1">
        <v>55.0</v>
      </c>
      <c r="S104" s="1" t="s">
        <v>56</v>
      </c>
      <c r="T104" s="1" t="s">
        <v>35</v>
      </c>
      <c r="U104" s="4"/>
      <c r="V104" s="10" t="s">
        <v>251</v>
      </c>
      <c r="W104" s="4"/>
    </row>
    <row r="105">
      <c r="A105" s="1">
        <v>20354.0</v>
      </c>
      <c r="B105" s="1" t="s">
        <v>27</v>
      </c>
      <c r="C105" s="1" t="s">
        <v>97</v>
      </c>
      <c r="D105" s="2">
        <v>0.7</v>
      </c>
      <c r="E105" s="1" t="s">
        <v>78</v>
      </c>
      <c r="F105" s="1" t="s">
        <v>54</v>
      </c>
      <c r="G105" s="4"/>
      <c r="H105" s="1" t="s">
        <v>45</v>
      </c>
      <c r="I105" s="1" t="s">
        <v>26</v>
      </c>
      <c r="J105" s="1" t="s">
        <v>252</v>
      </c>
      <c r="K105" s="1" t="s">
        <v>29</v>
      </c>
      <c r="L105" s="1">
        <v>7.316601938E9</v>
      </c>
      <c r="M105" s="3">
        <v>1550.0</v>
      </c>
      <c r="N105" s="3">
        <f t="shared" si="1"/>
        <v>1085</v>
      </c>
      <c r="O105" s="3">
        <v>1500.0</v>
      </c>
      <c r="P105" s="3">
        <f t="shared" si="2"/>
        <v>1050</v>
      </c>
      <c r="Q105" s="1">
        <v>63.1</v>
      </c>
      <c r="R105" s="1">
        <v>62.0</v>
      </c>
      <c r="S105" s="1" t="s">
        <v>56</v>
      </c>
      <c r="T105" s="1" t="s">
        <v>60</v>
      </c>
      <c r="U105" s="4"/>
      <c r="V105" s="10" t="s">
        <v>253</v>
      </c>
      <c r="W105" s="4"/>
    </row>
    <row r="106">
      <c r="A106" s="1">
        <v>18094.0</v>
      </c>
      <c r="B106" s="1" t="s">
        <v>27</v>
      </c>
      <c r="C106" s="1" t="s">
        <v>42</v>
      </c>
      <c r="D106" s="2">
        <v>0.86</v>
      </c>
      <c r="E106" s="1" t="s">
        <v>74</v>
      </c>
      <c r="F106" s="1" t="s">
        <v>44</v>
      </c>
      <c r="G106" s="1" t="s">
        <v>26</v>
      </c>
      <c r="H106" s="1" t="s">
        <v>26</v>
      </c>
      <c r="I106" s="1" t="s">
        <v>26</v>
      </c>
      <c r="J106" s="1" t="s">
        <v>254</v>
      </c>
      <c r="K106" s="1" t="s">
        <v>29</v>
      </c>
      <c r="L106" s="1">
        <v>2.231364694E9</v>
      </c>
      <c r="M106" s="3">
        <v>500.0</v>
      </c>
      <c r="N106" s="3">
        <f t="shared" si="1"/>
        <v>430</v>
      </c>
      <c r="O106" s="3">
        <v>490.0</v>
      </c>
      <c r="P106" s="3">
        <f t="shared" si="2"/>
        <v>421.4</v>
      </c>
      <c r="Q106" s="1">
        <v>59.0</v>
      </c>
      <c r="R106" s="1">
        <v>62.0</v>
      </c>
      <c r="S106" s="1" t="s">
        <v>31</v>
      </c>
      <c r="T106" s="1" t="s">
        <v>31</v>
      </c>
      <c r="U106" s="1">
        <v>3.5</v>
      </c>
      <c r="V106" s="10" t="s">
        <v>255</v>
      </c>
      <c r="W106" s="4"/>
    </row>
    <row r="107">
      <c r="A107" s="1">
        <v>20067.0</v>
      </c>
      <c r="B107" s="4"/>
      <c r="C107" s="1" t="s">
        <v>42</v>
      </c>
      <c r="D107" s="2">
        <v>1.08</v>
      </c>
      <c r="E107" s="1" t="s">
        <v>43</v>
      </c>
      <c r="F107" s="1" t="s">
        <v>39</v>
      </c>
      <c r="G107" s="1" t="s">
        <v>45</v>
      </c>
      <c r="H107" s="1" t="s">
        <v>45</v>
      </c>
      <c r="I107" s="1" t="s">
        <v>45</v>
      </c>
      <c r="J107" s="1" t="s">
        <v>256</v>
      </c>
      <c r="K107" s="1" t="s">
        <v>29</v>
      </c>
      <c r="L107" s="1">
        <v>2.235675644E9</v>
      </c>
      <c r="M107" s="3">
        <v>1120.0</v>
      </c>
      <c r="N107" s="3">
        <f t="shared" si="1"/>
        <v>1209.6</v>
      </c>
      <c r="O107" s="3">
        <v>1090.0</v>
      </c>
      <c r="P107" s="3">
        <f t="shared" si="2"/>
        <v>1177.2</v>
      </c>
      <c r="Q107" s="1">
        <v>58.5</v>
      </c>
      <c r="R107" s="1">
        <v>60.0</v>
      </c>
      <c r="S107" s="1" t="s">
        <v>56</v>
      </c>
      <c r="T107" s="1" t="s">
        <v>31</v>
      </c>
      <c r="U107" s="1">
        <v>2.5</v>
      </c>
      <c r="V107" s="4"/>
      <c r="W107" s="4"/>
    </row>
    <row r="108">
      <c r="A108" s="1">
        <v>19966.0</v>
      </c>
      <c r="B108" s="4"/>
      <c r="C108" s="1" t="s">
        <v>37</v>
      </c>
      <c r="D108" s="2">
        <v>0.9</v>
      </c>
      <c r="E108" s="1" t="s">
        <v>78</v>
      </c>
      <c r="F108" s="1" t="s">
        <v>75</v>
      </c>
      <c r="G108" s="4"/>
      <c r="H108" s="1" t="s">
        <v>26</v>
      </c>
      <c r="I108" s="1" t="s">
        <v>26</v>
      </c>
      <c r="J108" s="1" t="s">
        <v>257</v>
      </c>
      <c r="K108" s="1" t="s">
        <v>29</v>
      </c>
      <c r="L108" s="1">
        <v>2.233685348E9</v>
      </c>
      <c r="M108" s="3">
        <v>1730.0</v>
      </c>
      <c r="N108" s="3">
        <f t="shared" si="1"/>
        <v>1557</v>
      </c>
      <c r="O108" s="3">
        <v>1680.0</v>
      </c>
      <c r="P108" s="3">
        <f t="shared" si="2"/>
        <v>1512</v>
      </c>
      <c r="Q108" s="1">
        <v>67.4</v>
      </c>
      <c r="R108" s="1">
        <v>72.0</v>
      </c>
      <c r="S108" s="1" t="s">
        <v>31</v>
      </c>
      <c r="T108" s="1" t="s">
        <v>60</v>
      </c>
      <c r="U108" s="4"/>
      <c r="V108" s="10" t="s">
        <v>258</v>
      </c>
      <c r="W108" s="4"/>
    </row>
    <row r="109">
      <c r="A109" s="1">
        <v>21050.0</v>
      </c>
      <c r="B109" s="1" t="s">
        <v>27</v>
      </c>
      <c r="C109" s="1" t="s">
        <v>37</v>
      </c>
      <c r="D109" s="2">
        <v>2.08</v>
      </c>
      <c r="E109" s="1" t="s">
        <v>27</v>
      </c>
      <c r="F109" s="1" t="s">
        <v>54</v>
      </c>
      <c r="G109" s="4"/>
      <c r="H109" s="1" t="s">
        <v>45</v>
      </c>
      <c r="I109" s="1" t="s">
        <v>26</v>
      </c>
      <c r="J109" s="1" t="s">
        <v>259</v>
      </c>
      <c r="K109" s="1" t="s">
        <v>29</v>
      </c>
      <c r="L109" s="1">
        <v>2.156141432E9</v>
      </c>
      <c r="M109" s="3">
        <v>4460.0</v>
      </c>
      <c r="N109" s="3">
        <f t="shared" si="1"/>
        <v>9276.8</v>
      </c>
      <c r="O109" s="3">
        <v>4330.0</v>
      </c>
      <c r="P109" s="3">
        <f t="shared" si="2"/>
        <v>9006.4</v>
      </c>
      <c r="Q109" s="1">
        <v>68.6</v>
      </c>
      <c r="R109" s="1">
        <v>64.0</v>
      </c>
      <c r="S109" s="1" t="s">
        <v>34</v>
      </c>
      <c r="T109" s="1" t="s">
        <v>35</v>
      </c>
      <c r="U109" s="4"/>
      <c r="V109" s="10" t="s">
        <v>260</v>
      </c>
      <c r="W109" s="4"/>
    </row>
    <row r="110">
      <c r="A110" s="1">
        <v>20664.0</v>
      </c>
      <c r="B110" s="1" t="s">
        <v>27</v>
      </c>
      <c r="C110" s="1" t="s">
        <v>58</v>
      </c>
      <c r="D110" s="2">
        <v>0.6</v>
      </c>
      <c r="E110" s="1" t="s">
        <v>53</v>
      </c>
      <c r="F110" s="1" t="s">
        <v>75</v>
      </c>
      <c r="G110" s="4"/>
      <c r="H110" s="1" t="s">
        <v>26</v>
      </c>
      <c r="I110" s="1" t="s">
        <v>26</v>
      </c>
      <c r="J110" s="1" t="s">
        <v>261</v>
      </c>
      <c r="K110" s="1" t="s">
        <v>29</v>
      </c>
      <c r="L110" s="1">
        <v>1.119240062E9</v>
      </c>
      <c r="M110" s="3">
        <v>1220.0</v>
      </c>
      <c r="N110" s="3">
        <f t="shared" si="1"/>
        <v>732</v>
      </c>
      <c r="O110" s="3">
        <v>1180.0</v>
      </c>
      <c r="P110" s="3">
        <f t="shared" si="2"/>
        <v>708</v>
      </c>
      <c r="Q110" s="1">
        <v>68.1</v>
      </c>
      <c r="R110" s="1">
        <v>71.0</v>
      </c>
      <c r="S110" s="1" t="s">
        <v>34</v>
      </c>
      <c r="T110" s="1" t="s">
        <v>60</v>
      </c>
      <c r="U110" s="4"/>
      <c r="V110" s="10" t="s">
        <v>262</v>
      </c>
      <c r="W110" s="4"/>
    </row>
    <row r="111">
      <c r="A111" s="1">
        <v>21440.0</v>
      </c>
      <c r="B111" s="4"/>
      <c r="C111" s="1" t="s">
        <v>42</v>
      </c>
      <c r="D111" s="2">
        <v>0.59</v>
      </c>
      <c r="E111" s="1" t="s">
        <v>53</v>
      </c>
      <c r="F111" s="1" t="s">
        <v>103</v>
      </c>
      <c r="G111" s="1" t="s">
        <v>45</v>
      </c>
      <c r="H111" s="1" t="s">
        <v>45</v>
      </c>
      <c r="I111" s="1" t="s">
        <v>45</v>
      </c>
      <c r="J111" s="1" t="s">
        <v>263</v>
      </c>
      <c r="K111" s="1" t="s">
        <v>29</v>
      </c>
      <c r="L111" s="1">
        <v>2.231685315E9</v>
      </c>
      <c r="M111" s="3">
        <v>720.0</v>
      </c>
      <c r="N111" s="3">
        <f t="shared" si="1"/>
        <v>424.8</v>
      </c>
      <c r="O111" s="3">
        <v>700.0</v>
      </c>
      <c r="P111" s="3">
        <f t="shared" si="2"/>
        <v>413</v>
      </c>
      <c r="Q111" s="1">
        <v>62.0</v>
      </c>
      <c r="R111" s="1">
        <v>58.0</v>
      </c>
      <c r="S111" s="1" t="s">
        <v>56</v>
      </c>
      <c r="T111" s="1" t="s">
        <v>34</v>
      </c>
      <c r="U111" s="1">
        <v>3.5</v>
      </c>
      <c r="V111" s="10" t="s">
        <v>264</v>
      </c>
      <c r="W111" s="4"/>
    </row>
    <row r="112">
      <c r="A112" s="1">
        <v>21393.0</v>
      </c>
      <c r="B112" s="4"/>
      <c r="C112" s="1" t="s">
        <v>58</v>
      </c>
      <c r="D112" s="2">
        <v>1.2</v>
      </c>
      <c r="E112" s="1" t="s">
        <v>27</v>
      </c>
      <c r="F112" s="1" t="s">
        <v>75</v>
      </c>
      <c r="G112" s="4"/>
      <c r="H112" s="1" t="s">
        <v>45</v>
      </c>
      <c r="I112" s="1" t="s">
        <v>26</v>
      </c>
      <c r="J112" s="1" t="s">
        <v>265</v>
      </c>
      <c r="K112" s="1" t="s">
        <v>29</v>
      </c>
      <c r="L112" s="1">
        <v>2.205949924E9</v>
      </c>
      <c r="M112" s="3">
        <v>2710.0</v>
      </c>
      <c r="N112" s="3">
        <f t="shared" si="1"/>
        <v>3252</v>
      </c>
      <c r="O112" s="3">
        <v>2630.0</v>
      </c>
      <c r="P112" s="3">
        <f t="shared" si="2"/>
        <v>3156</v>
      </c>
      <c r="Q112" s="1">
        <v>74.5</v>
      </c>
      <c r="R112" s="1">
        <v>72.0</v>
      </c>
      <c r="S112" s="1" t="s">
        <v>35</v>
      </c>
      <c r="T112" s="1" t="s">
        <v>35</v>
      </c>
      <c r="U112" s="4"/>
      <c r="V112" s="10" t="s">
        <v>266</v>
      </c>
      <c r="W112" s="4"/>
    </row>
    <row r="113">
      <c r="A113" s="1">
        <v>18112.0</v>
      </c>
      <c r="B113" s="1" t="s">
        <v>27</v>
      </c>
      <c r="C113" s="1" t="s">
        <v>178</v>
      </c>
      <c r="D113" s="2">
        <v>1.55</v>
      </c>
      <c r="E113" s="1" t="s">
        <v>43</v>
      </c>
      <c r="F113" s="1" t="s">
        <v>75</v>
      </c>
      <c r="G113" s="4"/>
      <c r="H113" s="1" t="s">
        <v>45</v>
      </c>
      <c r="I113" s="1" t="s">
        <v>45</v>
      </c>
      <c r="J113" s="1" t="s">
        <v>267</v>
      </c>
      <c r="K113" s="1" t="s">
        <v>29</v>
      </c>
      <c r="L113" s="1">
        <v>2.235446235E9</v>
      </c>
      <c r="M113" s="3">
        <v>1560.0</v>
      </c>
      <c r="N113" s="3">
        <f t="shared" si="1"/>
        <v>2418</v>
      </c>
      <c r="O113" s="3">
        <v>1510.0</v>
      </c>
      <c r="P113" s="3">
        <f t="shared" si="2"/>
        <v>2340.5</v>
      </c>
      <c r="Q113" s="1">
        <v>71.0</v>
      </c>
      <c r="R113" s="1">
        <v>71.0</v>
      </c>
      <c r="S113" s="1" t="s">
        <v>60</v>
      </c>
      <c r="T113" s="1" t="s">
        <v>60</v>
      </c>
      <c r="U113" s="4"/>
      <c r="V113" s="10" t="s">
        <v>268</v>
      </c>
      <c r="W113" s="4"/>
    </row>
    <row r="114">
      <c r="A114" s="1">
        <v>19517.0</v>
      </c>
      <c r="B114" s="1" t="s">
        <v>27</v>
      </c>
      <c r="C114" s="1" t="s">
        <v>37</v>
      </c>
      <c r="D114" s="2">
        <v>2.01</v>
      </c>
      <c r="E114" s="1" t="s">
        <v>43</v>
      </c>
      <c r="F114" s="1" t="s">
        <v>25</v>
      </c>
      <c r="G114" s="4"/>
      <c r="H114" s="1" t="s">
        <v>45</v>
      </c>
      <c r="I114" s="1" t="s">
        <v>45</v>
      </c>
      <c r="J114" s="1" t="s">
        <v>269</v>
      </c>
      <c r="K114" s="1" t="s">
        <v>29</v>
      </c>
      <c r="L114" s="1">
        <v>1.267963703E9</v>
      </c>
      <c r="M114" s="3">
        <v>2910.0</v>
      </c>
      <c r="N114" s="3">
        <f t="shared" si="1"/>
        <v>5849.1</v>
      </c>
      <c r="O114" s="3">
        <v>2820.0</v>
      </c>
      <c r="P114" s="3">
        <f t="shared" si="2"/>
        <v>5668.2</v>
      </c>
      <c r="Q114" s="1">
        <v>71.5</v>
      </c>
      <c r="R114" s="1">
        <v>59.0</v>
      </c>
      <c r="S114" s="1" t="s">
        <v>34</v>
      </c>
      <c r="T114" s="1" t="s">
        <v>60</v>
      </c>
      <c r="U114" s="4"/>
      <c r="V114" s="10" t="s">
        <v>270</v>
      </c>
      <c r="W114" s="4"/>
    </row>
    <row r="115">
      <c r="A115" s="1">
        <v>13832.0</v>
      </c>
      <c r="B115" s="1" t="s">
        <v>27</v>
      </c>
      <c r="C115" s="1" t="s">
        <v>42</v>
      </c>
      <c r="D115" s="2">
        <v>0.9</v>
      </c>
      <c r="E115" s="1" t="s">
        <v>49</v>
      </c>
      <c r="F115" s="1" t="s">
        <v>44</v>
      </c>
      <c r="G115" s="1" t="s">
        <v>45</v>
      </c>
      <c r="H115" s="1" t="s">
        <v>45</v>
      </c>
      <c r="I115" s="1" t="s">
        <v>45</v>
      </c>
      <c r="J115" s="1" t="s">
        <v>271</v>
      </c>
      <c r="K115" s="1" t="s">
        <v>29</v>
      </c>
      <c r="L115" s="1">
        <v>2.235028558E9</v>
      </c>
      <c r="M115" s="3">
        <v>1400.0</v>
      </c>
      <c r="N115" s="3">
        <f t="shared" si="1"/>
        <v>1260</v>
      </c>
      <c r="O115" s="3">
        <v>1360.0</v>
      </c>
      <c r="P115" s="3">
        <f t="shared" si="2"/>
        <v>1224</v>
      </c>
      <c r="Q115" s="1">
        <v>58.8</v>
      </c>
      <c r="R115" s="1">
        <v>62.0</v>
      </c>
      <c r="S115" s="1" t="s">
        <v>56</v>
      </c>
      <c r="T115" s="1" t="s">
        <v>31</v>
      </c>
      <c r="U115" s="1">
        <v>3.0</v>
      </c>
      <c r="V115" s="10" t="s">
        <v>272</v>
      </c>
      <c r="W115" s="4"/>
    </row>
    <row r="116">
      <c r="A116" s="1">
        <v>21877.0</v>
      </c>
      <c r="B116" s="4"/>
      <c r="C116" s="1" t="s">
        <v>42</v>
      </c>
      <c r="D116" s="2">
        <v>1.7</v>
      </c>
      <c r="E116" s="1" t="s">
        <v>92</v>
      </c>
      <c r="F116" s="1" t="s">
        <v>44</v>
      </c>
      <c r="G116" s="1" t="s">
        <v>45</v>
      </c>
      <c r="H116" s="1" t="s">
        <v>45</v>
      </c>
      <c r="I116" s="1" t="s">
        <v>45</v>
      </c>
      <c r="J116" s="1" t="s">
        <v>273</v>
      </c>
      <c r="K116" s="1" t="s">
        <v>29</v>
      </c>
      <c r="L116" s="1">
        <v>2.387960048E9</v>
      </c>
      <c r="M116" s="3">
        <v>4400.0</v>
      </c>
      <c r="N116" s="3">
        <f t="shared" si="1"/>
        <v>7480</v>
      </c>
      <c r="O116" s="3">
        <v>4270.0</v>
      </c>
      <c r="P116" s="3">
        <f t="shared" si="2"/>
        <v>7259</v>
      </c>
      <c r="Q116" s="1">
        <v>62.6</v>
      </c>
      <c r="R116" s="1">
        <v>59.0</v>
      </c>
      <c r="S116" s="1" t="s">
        <v>31</v>
      </c>
      <c r="T116" s="1" t="s">
        <v>34</v>
      </c>
      <c r="U116" s="1">
        <v>4.0</v>
      </c>
      <c r="V116" s="10" t="s">
        <v>274</v>
      </c>
      <c r="W116" s="4"/>
    </row>
    <row r="117">
      <c r="A117" s="1">
        <v>20930.0</v>
      </c>
      <c r="B117" s="4"/>
      <c r="C117" s="1" t="s">
        <v>58</v>
      </c>
      <c r="D117" s="2">
        <v>0.72</v>
      </c>
      <c r="E117" s="1" t="s">
        <v>92</v>
      </c>
      <c r="F117" s="1" t="s">
        <v>75</v>
      </c>
      <c r="G117" s="4"/>
      <c r="H117" s="1" t="s">
        <v>27</v>
      </c>
      <c r="I117" s="1" t="s">
        <v>27</v>
      </c>
      <c r="J117" s="1" t="s">
        <v>275</v>
      </c>
      <c r="K117" s="1" t="s">
        <v>29</v>
      </c>
      <c r="L117" s="1">
        <v>1.6619118E7</v>
      </c>
      <c r="M117" s="3">
        <v>1050.0</v>
      </c>
      <c r="N117" s="3">
        <f t="shared" si="1"/>
        <v>756</v>
      </c>
      <c r="O117" s="3">
        <v>1020.0</v>
      </c>
      <c r="P117" s="3">
        <f t="shared" si="2"/>
        <v>734.4</v>
      </c>
      <c r="Q117" s="1">
        <v>68.6</v>
      </c>
      <c r="R117" s="1">
        <v>81.0</v>
      </c>
      <c r="S117" s="1" t="s">
        <v>31</v>
      </c>
      <c r="T117" s="1" t="s">
        <v>35</v>
      </c>
      <c r="U117" s="4"/>
      <c r="V117" s="4"/>
      <c r="W117" s="4"/>
    </row>
    <row r="118">
      <c r="A118" s="1">
        <v>18282.0</v>
      </c>
      <c r="B118" s="4"/>
      <c r="C118" s="1" t="s">
        <v>178</v>
      </c>
      <c r="D118" s="2">
        <v>0.83</v>
      </c>
      <c r="E118" s="1" t="s">
        <v>53</v>
      </c>
      <c r="F118" s="1" t="s">
        <v>103</v>
      </c>
      <c r="G118" s="4"/>
      <c r="H118" s="1" t="s">
        <v>27</v>
      </c>
      <c r="I118" s="1" t="s">
        <v>27</v>
      </c>
      <c r="J118" s="1" t="s">
        <v>276</v>
      </c>
      <c r="K118" s="1" t="s">
        <v>29</v>
      </c>
      <c r="L118" s="1">
        <v>2.235429989E9</v>
      </c>
      <c r="M118" s="3">
        <v>710.0</v>
      </c>
      <c r="N118" s="3">
        <f t="shared" si="1"/>
        <v>589.3</v>
      </c>
      <c r="O118" s="3">
        <v>690.0</v>
      </c>
      <c r="P118" s="3">
        <f t="shared" si="2"/>
        <v>572.7</v>
      </c>
      <c r="Q118" s="1">
        <v>80.0</v>
      </c>
      <c r="R118" s="1">
        <v>68.0</v>
      </c>
      <c r="S118" s="1" t="s">
        <v>31</v>
      </c>
      <c r="T118" s="1" t="s">
        <v>35</v>
      </c>
      <c r="U118" s="4"/>
      <c r="V118" s="4"/>
      <c r="W118" s="4"/>
    </row>
    <row r="119">
      <c r="A119" s="1">
        <v>20042.0</v>
      </c>
      <c r="B119" s="1" t="s">
        <v>27</v>
      </c>
      <c r="C119" s="1" t="s">
        <v>42</v>
      </c>
      <c r="D119" s="2">
        <v>2.02</v>
      </c>
      <c r="E119" s="1" t="s">
        <v>38</v>
      </c>
      <c r="F119" s="1" t="s">
        <v>75</v>
      </c>
      <c r="G119" s="1" t="s">
        <v>45</v>
      </c>
      <c r="H119" s="1" t="s">
        <v>45</v>
      </c>
      <c r="I119" s="1" t="s">
        <v>45</v>
      </c>
      <c r="J119" s="1" t="s">
        <v>277</v>
      </c>
      <c r="K119" s="1" t="s">
        <v>29</v>
      </c>
      <c r="L119" s="1">
        <v>6.167496088E9</v>
      </c>
      <c r="M119" s="3">
        <v>4700.0</v>
      </c>
      <c r="N119" s="3">
        <f t="shared" si="1"/>
        <v>9494</v>
      </c>
      <c r="O119" s="3">
        <v>4560.0</v>
      </c>
      <c r="P119" s="3">
        <f t="shared" si="2"/>
        <v>9211.2</v>
      </c>
      <c r="Q119" s="1">
        <v>61.3</v>
      </c>
      <c r="R119" s="1">
        <v>59.0</v>
      </c>
      <c r="S119" s="1" t="s">
        <v>56</v>
      </c>
      <c r="T119" s="1" t="s">
        <v>31</v>
      </c>
      <c r="U119" s="1">
        <v>3.0</v>
      </c>
      <c r="V119" s="10" t="s">
        <v>278</v>
      </c>
      <c r="W119" s="4"/>
    </row>
    <row r="120">
      <c r="A120" s="1">
        <v>21349.0</v>
      </c>
      <c r="B120" s="4"/>
      <c r="C120" s="1" t="s">
        <v>42</v>
      </c>
      <c r="D120" s="2">
        <v>3.0</v>
      </c>
      <c r="E120" s="1" t="s">
        <v>92</v>
      </c>
      <c r="F120" s="1" t="s">
        <v>44</v>
      </c>
      <c r="G120" s="1" t="s">
        <v>26</v>
      </c>
      <c r="H120" s="1" t="s">
        <v>45</v>
      </c>
      <c r="I120" s="1" t="s">
        <v>26</v>
      </c>
      <c r="J120" s="1" t="s">
        <v>279</v>
      </c>
      <c r="K120" s="1" t="s">
        <v>29</v>
      </c>
      <c r="L120" s="1">
        <v>1.157231315E9</v>
      </c>
      <c r="M120" s="3">
        <v>8430.0</v>
      </c>
      <c r="N120" s="3">
        <f t="shared" si="1"/>
        <v>25290</v>
      </c>
      <c r="O120" s="3">
        <v>8180.0</v>
      </c>
      <c r="P120" s="3">
        <f t="shared" si="2"/>
        <v>24540</v>
      </c>
      <c r="Q120" s="1">
        <v>63.8</v>
      </c>
      <c r="R120" s="1">
        <v>55.0</v>
      </c>
      <c r="S120" s="1" t="s">
        <v>31</v>
      </c>
      <c r="T120" s="1" t="s">
        <v>60</v>
      </c>
      <c r="U120" s="1">
        <v>4.5</v>
      </c>
      <c r="V120" s="10" t="s">
        <v>280</v>
      </c>
      <c r="W120" s="4"/>
    </row>
    <row r="121">
      <c r="A121" s="1">
        <v>18567.0</v>
      </c>
      <c r="B121" s="1" t="s">
        <v>27</v>
      </c>
      <c r="C121" s="1" t="s">
        <v>42</v>
      </c>
      <c r="D121" s="2">
        <v>0.65</v>
      </c>
      <c r="E121" s="1" t="s">
        <v>49</v>
      </c>
      <c r="F121" s="1" t="s">
        <v>25</v>
      </c>
      <c r="G121" s="1" t="s">
        <v>45</v>
      </c>
      <c r="H121" s="1" t="s">
        <v>26</v>
      </c>
      <c r="I121" s="1" t="s">
        <v>45</v>
      </c>
      <c r="J121" s="1" t="s">
        <v>281</v>
      </c>
      <c r="K121" s="1" t="s">
        <v>29</v>
      </c>
      <c r="L121" s="1">
        <v>2.235506564E9</v>
      </c>
      <c r="M121" s="3">
        <v>850.0</v>
      </c>
      <c r="N121" s="3">
        <f t="shared" si="1"/>
        <v>552.5</v>
      </c>
      <c r="O121" s="3">
        <v>820.0</v>
      </c>
      <c r="P121" s="3">
        <f t="shared" si="2"/>
        <v>533</v>
      </c>
      <c r="Q121" s="1">
        <v>62.6</v>
      </c>
      <c r="R121" s="1">
        <v>56.0</v>
      </c>
      <c r="S121" s="1" t="s">
        <v>31</v>
      </c>
      <c r="T121" s="1" t="s">
        <v>34</v>
      </c>
      <c r="U121" s="1">
        <v>4.0</v>
      </c>
      <c r="V121" s="10" t="s">
        <v>282</v>
      </c>
      <c r="W121" s="4"/>
    </row>
    <row r="122">
      <c r="A122" s="1">
        <v>21499.0</v>
      </c>
      <c r="B122" s="4"/>
      <c r="C122" s="1" t="s">
        <v>42</v>
      </c>
      <c r="D122" s="2">
        <v>0.4</v>
      </c>
      <c r="E122" s="1" t="s">
        <v>78</v>
      </c>
      <c r="F122" s="1" t="s">
        <v>110</v>
      </c>
      <c r="G122" s="1" t="s">
        <v>26</v>
      </c>
      <c r="H122" s="1" t="s">
        <v>26</v>
      </c>
      <c r="I122" s="1" t="s">
        <v>26</v>
      </c>
      <c r="J122" s="1" t="s">
        <v>283</v>
      </c>
      <c r="K122" s="1" t="s">
        <v>29</v>
      </c>
      <c r="L122" s="1">
        <v>5.216482396E9</v>
      </c>
      <c r="M122" s="3">
        <v>1450.0</v>
      </c>
      <c r="N122" s="3">
        <f t="shared" si="1"/>
        <v>580</v>
      </c>
      <c r="O122" s="3">
        <v>1410.0</v>
      </c>
      <c r="P122" s="3">
        <f t="shared" si="2"/>
        <v>564</v>
      </c>
      <c r="Q122" s="1">
        <v>63.7</v>
      </c>
      <c r="R122" s="1">
        <v>58.0</v>
      </c>
      <c r="S122" s="1" t="s">
        <v>34</v>
      </c>
      <c r="T122" s="1" t="s">
        <v>60</v>
      </c>
      <c r="U122" s="1">
        <v>5.0</v>
      </c>
      <c r="V122" s="10" t="s">
        <v>284</v>
      </c>
      <c r="W122" s="4"/>
    </row>
    <row r="123">
      <c r="A123" s="1">
        <v>20272.0</v>
      </c>
      <c r="B123" s="4"/>
      <c r="C123" s="1" t="s">
        <v>42</v>
      </c>
      <c r="D123" s="2">
        <v>0.58</v>
      </c>
      <c r="E123" s="1" t="s">
        <v>27</v>
      </c>
      <c r="F123" s="1" t="s">
        <v>54</v>
      </c>
      <c r="G123" s="1" t="s">
        <v>45</v>
      </c>
      <c r="H123" s="1" t="s">
        <v>45</v>
      </c>
      <c r="I123" s="1" t="s">
        <v>45</v>
      </c>
      <c r="J123" s="1" t="s">
        <v>285</v>
      </c>
      <c r="K123" s="1" t="s">
        <v>29</v>
      </c>
      <c r="L123" s="1">
        <v>2.235685341E9</v>
      </c>
      <c r="M123" s="3">
        <v>940.0</v>
      </c>
      <c r="N123" s="3">
        <f t="shared" si="1"/>
        <v>545.2</v>
      </c>
      <c r="O123" s="3">
        <v>910.0</v>
      </c>
      <c r="P123" s="3">
        <f t="shared" si="2"/>
        <v>527.8</v>
      </c>
      <c r="Q123" s="1">
        <v>61.4</v>
      </c>
      <c r="R123" s="1">
        <v>60.0</v>
      </c>
      <c r="S123" s="1" t="s">
        <v>34</v>
      </c>
      <c r="T123" s="1" t="s">
        <v>34</v>
      </c>
      <c r="U123" s="1">
        <v>4.0</v>
      </c>
      <c r="V123" s="10" t="s">
        <v>286</v>
      </c>
      <c r="W123" s="4"/>
    </row>
    <row r="124">
      <c r="A124" s="1">
        <v>18831.0</v>
      </c>
      <c r="B124" s="1" t="s">
        <v>27</v>
      </c>
      <c r="C124" s="1" t="s">
        <v>37</v>
      </c>
      <c r="D124" s="2">
        <v>0.52</v>
      </c>
      <c r="E124" s="1" t="s">
        <v>53</v>
      </c>
      <c r="F124" s="1" t="s">
        <v>50</v>
      </c>
      <c r="G124" s="4"/>
      <c r="H124" s="1" t="s">
        <v>26</v>
      </c>
      <c r="I124" s="1" t="s">
        <v>26</v>
      </c>
      <c r="J124" s="1" t="s">
        <v>287</v>
      </c>
      <c r="K124" s="1" t="s">
        <v>29</v>
      </c>
      <c r="L124" s="1">
        <v>2.364394342E9</v>
      </c>
      <c r="M124" s="3">
        <v>1230.0</v>
      </c>
      <c r="N124" s="3">
        <f t="shared" si="1"/>
        <v>639.6</v>
      </c>
      <c r="O124" s="3">
        <v>1190.0</v>
      </c>
      <c r="P124" s="3">
        <f t="shared" si="2"/>
        <v>618.8</v>
      </c>
      <c r="Q124" s="1">
        <v>62.7</v>
      </c>
      <c r="R124" s="1">
        <v>54.0</v>
      </c>
      <c r="S124" s="1" t="s">
        <v>35</v>
      </c>
      <c r="T124" s="1" t="s">
        <v>64</v>
      </c>
      <c r="U124" s="4"/>
      <c r="V124" s="10" t="s">
        <v>288</v>
      </c>
      <c r="W124" s="4"/>
    </row>
    <row r="125">
      <c r="A125" s="1">
        <v>20807.0</v>
      </c>
      <c r="B125" s="4"/>
      <c r="C125" s="1" t="s">
        <v>23</v>
      </c>
      <c r="D125" s="2">
        <v>0.95</v>
      </c>
      <c r="E125" s="1" t="s">
        <v>43</v>
      </c>
      <c r="F125" s="1" t="s">
        <v>75</v>
      </c>
      <c r="G125" s="4"/>
      <c r="H125" s="1" t="s">
        <v>26</v>
      </c>
      <c r="I125" s="1" t="s">
        <v>26</v>
      </c>
      <c r="J125" s="1" t="s">
        <v>289</v>
      </c>
      <c r="K125" s="1" t="s">
        <v>29</v>
      </c>
      <c r="L125" s="1">
        <v>6.23774452E9</v>
      </c>
      <c r="M125" s="3">
        <v>1020.0</v>
      </c>
      <c r="N125" s="3">
        <f t="shared" si="1"/>
        <v>969</v>
      </c>
      <c r="O125" s="3">
        <v>990.0</v>
      </c>
      <c r="P125" s="3">
        <f t="shared" si="2"/>
        <v>940.5</v>
      </c>
      <c r="Q125" s="1">
        <v>68.3</v>
      </c>
      <c r="R125" s="1">
        <v>64.0</v>
      </c>
      <c r="S125" s="1" t="s">
        <v>31</v>
      </c>
      <c r="T125" s="1" t="s">
        <v>60</v>
      </c>
      <c r="U125" s="4"/>
      <c r="V125" s="10" t="s">
        <v>290</v>
      </c>
      <c r="W125" s="4"/>
    </row>
    <row r="126">
      <c r="A126" s="1">
        <v>21590.0</v>
      </c>
      <c r="B126" s="4"/>
      <c r="C126" s="1" t="s">
        <v>42</v>
      </c>
      <c r="D126" s="2">
        <v>0.9</v>
      </c>
      <c r="E126" s="1" t="s">
        <v>78</v>
      </c>
      <c r="F126" s="1" t="s">
        <v>25</v>
      </c>
      <c r="G126" s="1" t="s">
        <v>45</v>
      </c>
      <c r="H126" s="1" t="s">
        <v>45</v>
      </c>
      <c r="I126" s="1" t="s">
        <v>45</v>
      </c>
      <c r="J126" s="1" t="s">
        <v>291</v>
      </c>
      <c r="K126" s="1" t="s">
        <v>29</v>
      </c>
      <c r="L126" s="1">
        <v>6.281085805E9</v>
      </c>
      <c r="M126" s="3">
        <v>2500.0</v>
      </c>
      <c r="N126" s="3">
        <f t="shared" si="1"/>
        <v>2250</v>
      </c>
      <c r="O126" s="3">
        <v>2430.0</v>
      </c>
      <c r="P126" s="3">
        <f t="shared" si="2"/>
        <v>2187</v>
      </c>
      <c r="Q126" s="1">
        <v>62.4</v>
      </c>
      <c r="R126" s="1">
        <v>58.0</v>
      </c>
      <c r="S126" s="1" t="s">
        <v>34</v>
      </c>
      <c r="T126" s="1" t="s">
        <v>34</v>
      </c>
      <c r="U126" s="1">
        <v>4.0</v>
      </c>
      <c r="V126" s="10" t="s">
        <v>292</v>
      </c>
      <c r="W126" s="4"/>
    </row>
    <row r="127">
      <c r="A127" s="1">
        <v>19969.0</v>
      </c>
      <c r="B127" s="4"/>
      <c r="C127" s="1" t="s">
        <v>42</v>
      </c>
      <c r="D127" s="2">
        <v>0.53</v>
      </c>
      <c r="E127" s="1" t="s">
        <v>53</v>
      </c>
      <c r="F127" s="1" t="s">
        <v>75</v>
      </c>
      <c r="G127" s="1" t="s">
        <v>45</v>
      </c>
      <c r="H127" s="1" t="s">
        <v>45</v>
      </c>
      <c r="I127" s="1" t="s">
        <v>45</v>
      </c>
      <c r="J127" s="1" t="s">
        <v>293</v>
      </c>
      <c r="K127" s="1" t="s">
        <v>29</v>
      </c>
      <c r="L127" s="1">
        <v>2.235685311E9</v>
      </c>
      <c r="M127" s="3">
        <v>1730.0</v>
      </c>
      <c r="N127" s="3">
        <f t="shared" si="1"/>
        <v>916.9</v>
      </c>
      <c r="O127" s="3">
        <v>1680.0</v>
      </c>
      <c r="P127" s="3">
        <f t="shared" si="2"/>
        <v>890.4</v>
      </c>
      <c r="Q127" s="1">
        <v>59.2</v>
      </c>
      <c r="R127" s="1">
        <v>60.0</v>
      </c>
      <c r="S127" s="1" t="s">
        <v>56</v>
      </c>
      <c r="T127" s="1" t="s">
        <v>31</v>
      </c>
      <c r="U127" s="1">
        <v>3.0</v>
      </c>
      <c r="V127" s="10" t="s">
        <v>294</v>
      </c>
      <c r="W127" s="4"/>
    </row>
    <row r="128">
      <c r="A128" s="1">
        <v>18849.0</v>
      </c>
      <c r="B128" s="1" t="s">
        <v>27</v>
      </c>
      <c r="C128" s="1" t="s">
        <v>66</v>
      </c>
      <c r="D128" s="2">
        <v>0.6</v>
      </c>
      <c r="E128" s="1" t="s">
        <v>78</v>
      </c>
      <c r="F128" s="1" t="s">
        <v>159</v>
      </c>
      <c r="G128" s="4"/>
      <c r="H128" s="1" t="s">
        <v>45</v>
      </c>
      <c r="I128" s="1" t="s">
        <v>27</v>
      </c>
      <c r="J128" s="1" t="s">
        <v>295</v>
      </c>
      <c r="K128" s="1" t="s">
        <v>29</v>
      </c>
      <c r="L128" s="1">
        <v>5.363103303E9</v>
      </c>
      <c r="M128" s="3">
        <v>1640.0</v>
      </c>
      <c r="N128" s="3">
        <f t="shared" si="1"/>
        <v>984</v>
      </c>
      <c r="O128" s="3">
        <v>1590.0</v>
      </c>
      <c r="P128" s="3">
        <f t="shared" si="2"/>
        <v>954</v>
      </c>
      <c r="Q128" s="1">
        <v>59.5</v>
      </c>
      <c r="R128" s="1">
        <v>59.0</v>
      </c>
      <c r="S128" s="1" t="s">
        <v>34</v>
      </c>
      <c r="T128" s="1" t="s">
        <v>60</v>
      </c>
      <c r="U128" s="4"/>
      <c r="V128" s="10" t="s">
        <v>296</v>
      </c>
      <c r="W128" s="4"/>
    </row>
    <row r="129">
      <c r="A129" s="1">
        <v>20124.0</v>
      </c>
      <c r="B129" s="1" t="s">
        <v>27</v>
      </c>
      <c r="C129" s="1" t="s">
        <v>42</v>
      </c>
      <c r="D129" s="2">
        <v>1.08</v>
      </c>
      <c r="E129" s="1" t="s">
        <v>92</v>
      </c>
      <c r="F129" s="1" t="s">
        <v>39</v>
      </c>
      <c r="G129" s="1" t="s">
        <v>45</v>
      </c>
      <c r="H129" s="1" t="s">
        <v>45</v>
      </c>
      <c r="I129" s="1" t="s">
        <v>45</v>
      </c>
      <c r="J129" s="1" t="s">
        <v>297</v>
      </c>
      <c r="K129" s="1" t="s">
        <v>29</v>
      </c>
      <c r="L129" s="1">
        <v>1.236675655E9</v>
      </c>
      <c r="M129" s="3">
        <v>1500.0</v>
      </c>
      <c r="N129" s="3">
        <f t="shared" si="1"/>
        <v>1620</v>
      </c>
      <c r="O129" s="3">
        <v>1460.0</v>
      </c>
      <c r="P129" s="3">
        <f t="shared" si="2"/>
        <v>1576.8</v>
      </c>
      <c r="Q129" s="1">
        <v>62.3</v>
      </c>
      <c r="R129" s="1">
        <v>58.0</v>
      </c>
      <c r="S129" s="1" t="s">
        <v>31</v>
      </c>
      <c r="T129" s="1" t="s">
        <v>34</v>
      </c>
      <c r="U129" s="1">
        <v>4.0</v>
      </c>
      <c r="V129" s="10" t="s">
        <v>298</v>
      </c>
      <c r="W129" s="4"/>
    </row>
    <row r="130">
      <c r="A130" s="1">
        <v>19803.0</v>
      </c>
      <c r="B130" s="1" t="s">
        <v>27</v>
      </c>
      <c r="C130" s="1" t="s">
        <v>58</v>
      </c>
      <c r="D130" s="2">
        <v>0.6</v>
      </c>
      <c r="E130" s="1" t="s">
        <v>38</v>
      </c>
      <c r="F130" s="1" t="s">
        <v>44</v>
      </c>
      <c r="G130" s="4"/>
      <c r="H130" s="1" t="s">
        <v>45</v>
      </c>
      <c r="I130" s="1" t="s">
        <v>26</v>
      </c>
      <c r="J130" s="1" t="s">
        <v>299</v>
      </c>
      <c r="K130" s="1" t="s">
        <v>29</v>
      </c>
      <c r="L130" s="1">
        <v>5.232583166E9</v>
      </c>
      <c r="M130" s="3">
        <v>680.0</v>
      </c>
      <c r="N130" s="3">
        <f t="shared" si="1"/>
        <v>408</v>
      </c>
      <c r="O130" s="3">
        <v>660.0</v>
      </c>
      <c r="P130" s="3">
        <f t="shared" si="2"/>
        <v>396</v>
      </c>
      <c r="Q130" s="1">
        <v>75.0</v>
      </c>
      <c r="R130" s="1">
        <v>61.0</v>
      </c>
      <c r="S130" s="1" t="s">
        <v>60</v>
      </c>
      <c r="T130" s="1" t="s">
        <v>35</v>
      </c>
      <c r="U130" s="4"/>
      <c r="V130" s="10" t="s">
        <v>300</v>
      </c>
      <c r="W130" s="4"/>
    </row>
    <row r="131">
      <c r="A131" s="1">
        <v>20271.0</v>
      </c>
      <c r="B131" s="4"/>
      <c r="C131" s="1" t="s">
        <v>42</v>
      </c>
      <c r="D131" s="2">
        <v>0.78</v>
      </c>
      <c r="E131" s="1" t="s">
        <v>43</v>
      </c>
      <c r="F131" s="1" t="s">
        <v>75</v>
      </c>
      <c r="G131" s="1" t="s">
        <v>45</v>
      </c>
      <c r="H131" s="1" t="s">
        <v>26</v>
      </c>
      <c r="I131" s="1" t="s">
        <v>45</v>
      </c>
      <c r="J131" s="1" t="s">
        <v>301</v>
      </c>
      <c r="K131" s="1" t="s">
        <v>29</v>
      </c>
      <c r="L131" s="1">
        <v>1.232685338E9</v>
      </c>
      <c r="M131" s="3">
        <v>1170.0</v>
      </c>
      <c r="N131" s="3">
        <f t="shared" si="1"/>
        <v>912.6</v>
      </c>
      <c r="O131" s="3">
        <v>1130.0</v>
      </c>
      <c r="P131" s="3">
        <f t="shared" si="2"/>
        <v>881.4</v>
      </c>
      <c r="Q131" s="1">
        <v>62.4</v>
      </c>
      <c r="R131" s="1">
        <v>57.0</v>
      </c>
      <c r="S131" s="1" t="s">
        <v>56</v>
      </c>
      <c r="T131" s="1" t="s">
        <v>34</v>
      </c>
      <c r="U131" s="1">
        <v>3.5</v>
      </c>
      <c r="V131" s="10" t="s">
        <v>302</v>
      </c>
      <c r="W131" s="4"/>
    </row>
    <row r="132">
      <c r="A132" s="1">
        <v>17145.0</v>
      </c>
      <c r="B132" s="1" t="s">
        <v>27</v>
      </c>
      <c r="C132" s="1" t="s">
        <v>42</v>
      </c>
      <c r="D132" s="2">
        <v>0.85</v>
      </c>
      <c r="E132" s="1" t="s">
        <v>24</v>
      </c>
      <c r="F132" s="1" t="s">
        <v>54</v>
      </c>
      <c r="G132" s="1" t="s">
        <v>45</v>
      </c>
      <c r="H132" s="1" t="s">
        <v>45</v>
      </c>
      <c r="I132" s="1" t="s">
        <v>45</v>
      </c>
      <c r="J132" s="1" t="s">
        <v>303</v>
      </c>
      <c r="K132" s="1" t="s">
        <v>29</v>
      </c>
      <c r="L132" s="1">
        <v>2.235339787E9</v>
      </c>
      <c r="M132" s="3">
        <v>1300.0</v>
      </c>
      <c r="N132" s="3">
        <f t="shared" si="1"/>
        <v>1105</v>
      </c>
      <c r="O132" s="3">
        <v>1260.0</v>
      </c>
      <c r="P132" s="3">
        <f t="shared" si="2"/>
        <v>1071</v>
      </c>
      <c r="Q132" s="1">
        <v>60.6</v>
      </c>
      <c r="R132" s="1">
        <v>61.0</v>
      </c>
      <c r="S132" s="1" t="s">
        <v>56</v>
      </c>
      <c r="T132" s="1" t="s">
        <v>31</v>
      </c>
      <c r="U132" s="1">
        <v>3.0</v>
      </c>
      <c r="V132" s="10" t="s">
        <v>304</v>
      </c>
      <c r="W132" s="4"/>
    </row>
    <row r="133">
      <c r="A133" s="1">
        <v>18847.0</v>
      </c>
      <c r="B133" s="1" t="s">
        <v>27</v>
      </c>
      <c r="C133" s="1" t="s">
        <v>66</v>
      </c>
      <c r="D133" s="2">
        <v>0.59</v>
      </c>
      <c r="E133" s="1" t="s">
        <v>78</v>
      </c>
      <c r="F133" s="1" t="s">
        <v>25</v>
      </c>
      <c r="G133" s="4"/>
      <c r="H133" s="1" t="s">
        <v>26</v>
      </c>
      <c r="I133" s="1" t="s">
        <v>27</v>
      </c>
      <c r="J133" s="1" t="s">
        <v>305</v>
      </c>
      <c r="K133" s="1" t="s">
        <v>29</v>
      </c>
      <c r="L133" s="1">
        <v>2.367032576E9</v>
      </c>
      <c r="M133" s="3">
        <v>1190.0</v>
      </c>
      <c r="N133" s="3">
        <f t="shared" si="1"/>
        <v>702.1</v>
      </c>
      <c r="O133" s="3">
        <v>1150.0</v>
      </c>
      <c r="P133" s="3">
        <f t="shared" si="2"/>
        <v>678.5</v>
      </c>
      <c r="Q133" s="1">
        <v>59.5</v>
      </c>
      <c r="R133" s="1">
        <v>58.0</v>
      </c>
      <c r="S133" s="1" t="s">
        <v>31</v>
      </c>
      <c r="T133" s="1" t="s">
        <v>35</v>
      </c>
      <c r="U133" s="4"/>
      <c r="V133" s="10" t="s">
        <v>306</v>
      </c>
      <c r="W133" s="4"/>
    </row>
    <row r="134">
      <c r="A134" s="1">
        <v>19757.0</v>
      </c>
      <c r="B134" s="1" t="s">
        <v>27</v>
      </c>
      <c r="C134" s="1" t="s">
        <v>42</v>
      </c>
      <c r="D134" s="2">
        <v>0.5</v>
      </c>
      <c r="E134" s="1" t="s">
        <v>27</v>
      </c>
      <c r="F134" s="1" t="s">
        <v>39</v>
      </c>
      <c r="G134" s="1" t="s">
        <v>45</v>
      </c>
      <c r="H134" s="1" t="s">
        <v>45</v>
      </c>
      <c r="I134" s="1" t="s">
        <v>45</v>
      </c>
      <c r="J134" s="1" t="s">
        <v>307</v>
      </c>
      <c r="K134" s="1" t="s">
        <v>29</v>
      </c>
      <c r="L134" s="1">
        <v>2.231583071E9</v>
      </c>
      <c r="M134" s="3">
        <v>750.0</v>
      </c>
      <c r="N134" s="3">
        <f t="shared" si="1"/>
        <v>375</v>
      </c>
      <c r="O134" s="3">
        <v>730.0</v>
      </c>
      <c r="P134" s="3">
        <f t="shared" si="2"/>
        <v>365</v>
      </c>
      <c r="Q134" s="1">
        <v>59.1</v>
      </c>
      <c r="R134" s="1">
        <v>62.0</v>
      </c>
      <c r="S134" s="1" t="s">
        <v>56</v>
      </c>
      <c r="T134" s="1" t="s">
        <v>31</v>
      </c>
      <c r="U134" s="1">
        <v>3.5</v>
      </c>
      <c r="V134" s="10" t="s">
        <v>308</v>
      </c>
      <c r="W134" s="4"/>
    </row>
    <row r="135">
      <c r="A135" s="1">
        <v>19760.0</v>
      </c>
      <c r="B135" s="1" t="s">
        <v>27</v>
      </c>
      <c r="C135" s="1" t="s">
        <v>42</v>
      </c>
      <c r="D135" s="2">
        <v>0.55</v>
      </c>
      <c r="E135" s="1" t="s">
        <v>53</v>
      </c>
      <c r="F135" s="1" t="s">
        <v>103</v>
      </c>
      <c r="G135" s="1" t="s">
        <v>26</v>
      </c>
      <c r="H135" s="1" t="s">
        <v>26</v>
      </c>
      <c r="I135" s="1" t="s">
        <v>26</v>
      </c>
      <c r="J135" s="1" t="s">
        <v>309</v>
      </c>
      <c r="K135" s="1" t="s">
        <v>29</v>
      </c>
      <c r="L135" s="1">
        <v>1.232597945E9</v>
      </c>
      <c r="M135" s="3">
        <v>570.0</v>
      </c>
      <c r="N135" s="3">
        <f t="shared" si="1"/>
        <v>313.5</v>
      </c>
      <c r="O135" s="3">
        <v>550.0</v>
      </c>
      <c r="P135" s="3">
        <f t="shared" si="2"/>
        <v>302.5</v>
      </c>
      <c r="Q135" s="1">
        <v>63.9</v>
      </c>
      <c r="R135" s="1">
        <v>58.0</v>
      </c>
      <c r="S135" s="1" t="s">
        <v>31</v>
      </c>
      <c r="T135" s="1" t="s">
        <v>60</v>
      </c>
      <c r="U135" s="1">
        <v>5.0</v>
      </c>
      <c r="V135" s="10" t="s">
        <v>310</v>
      </c>
      <c r="W135" s="4"/>
    </row>
    <row r="136">
      <c r="A136" s="1">
        <v>17273.0</v>
      </c>
      <c r="B136" s="1" t="s">
        <v>27</v>
      </c>
      <c r="C136" s="1" t="s">
        <v>42</v>
      </c>
      <c r="D136" s="2">
        <v>1.2</v>
      </c>
      <c r="E136" s="1" t="s">
        <v>38</v>
      </c>
      <c r="F136" s="1" t="s">
        <v>50</v>
      </c>
      <c r="G136" s="1" t="s">
        <v>45</v>
      </c>
      <c r="H136" s="1" t="s">
        <v>26</v>
      </c>
      <c r="I136" s="1" t="s">
        <v>45</v>
      </c>
      <c r="J136" s="1" t="s">
        <v>311</v>
      </c>
      <c r="K136" s="1" t="s">
        <v>29</v>
      </c>
      <c r="L136" s="1">
        <v>6.235485209E9</v>
      </c>
      <c r="M136" s="3">
        <v>1700.0</v>
      </c>
      <c r="N136" s="3">
        <f t="shared" si="1"/>
        <v>2040</v>
      </c>
      <c r="O136" s="3">
        <v>1650.0</v>
      </c>
      <c r="P136" s="3">
        <f t="shared" si="2"/>
        <v>1980</v>
      </c>
      <c r="Q136" s="1">
        <v>62.6</v>
      </c>
      <c r="R136" s="1">
        <v>56.0</v>
      </c>
      <c r="S136" s="1" t="s">
        <v>31</v>
      </c>
      <c r="T136" s="1" t="s">
        <v>31</v>
      </c>
      <c r="U136" s="1">
        <v>3.5</v>
      </c>
      <c r="V136" s="10" t="s">
        <v>312</v>
      </c>
      <c r="W136" s="4"/>
    </row>
    <row r="137">
      <c r="A137" s="1">
        <v>19008.0</v>
      </c>
      <c r="B137" s="4"/>
      <c r="C137" s="1" t="s">
        <v>58</v>
      </c>
      <c r="D137" s="2">
        <v>0.82</v>
      </c>
      <c r="E137" s="1" t="s">
        <v>27</v>
      </c>
      <c r="F137" s="1" t="s">
        <v>75</v>
      </c>
      <c r="G137" s="4"/>
      <c r="H137" s="1" t="s">
        <v>45</v>
      </c>
      <c r="I137" s="1" t="s">
        <v>26</v>
      </c>
      <c r="J137" s="1" t="s">
        <v>313</v>
      </c>
      <c r="K137" s="1" t="s">
        <v>29</v>
      </c>
      <c r="L137" s="1">
        <v>2.23568666E9</v>
      </c>
      <c r="M137" s="3">
        <v>1590.0</v>
      </c>
      <c r="N137" s="3">
        <f t="shared" si="1"/>
        <v>1303.8</v>
      </c>
      <c r="O137" s="3">
        <v>1540.0</v>
      </c>
      <c r="P137" s="3">
        <f t="shared" si="2"/>
        <v>1262.8</v>
      </c>
      <c r="Q137" s="1">
        <v>67.1</v>
      </c>
      <c r="R137" s="1">
        <v>71.0</v>
      </c>
      <c r="S137" s="1" t="s">
        <v>34</v>
      </c>
      <c r="T137" s="1" t="s">
        <v>60</v>
      </c>
      <c r="U137" s="4"/>
      <c r="V137" s="10" t="s">
        <v>314</v>
      </c>
      <c r="W137" s="4"/>
    </row>
    <row r="138">
      <c r="A138" s="1">
        <v>21827.0</v>
      </c>
      <c r="B138" s="4"/>
      <c r="C138" s="1" t="s">
        <v>23</v>
      </c>
      <c r="D138" s="2">
        <v>2.01</v>
      </c>
      <c r="E138" s="1" t="s">
        <v>27</v>
      </c>
      <c r="F138" s="1" t="s">
        <v>110</v>
      </c>
      <c r="G138" s="4"/>
      <c r="H138" s="1" t="s">
        <v>45</v>
      </c>
      <c r="I138" s="1" t="s">
        <v>45</v>
      </c>
      <c r="J138" s="1" t="s">
        <v>315</v>
      </c>
      <c r="K138" s="1" t="s">
        <v>29</v>
      </c>
      <c r="L138" s="1">
        <v>2.155587065E9</v>
      </c>
      <c r="M138" s="3">
        <v>7800.0</v>
      </c>
      <c r="N138" s="3">
        <f t="shared" si="1"/>
        <v>15678</v>
      </c>
      <c r="O138" s="3">
        <v>7570.0</v>
      </c>
      <c r="P138" s="3">
        <f t="shared" si="2"/>
        <v>15215.7</v>
      </c>
      <c r="Q138" s="1">
        <v>62.2</v>
      </c>
      <c r="R138" s="1">
        <v>63.0</v>
      </c>
      <c r="S138" s="1" t="s">
        <v>60</v>
      </c>
      <c r="T138" s="1" t="s">
        <v>35</v>
      </c>
      <c r="U138" s="4"/>
      <c r="V138" s="10" t="s">
        <v>316</v>
      </c>
      <c r="W138" s="4"/>
    </row>
    <row r="139">
      <c r="A139" s="1">
        <v>18840.0</v>
      </c>
      <c r="B139" s="1" t="s">
        <v>27</v>
      </c>
      <c r="C139" s="1" t="s">
        <v>42</v>
      </c>
      <c r="D139" s="2">
        <v>0.4</v>
      </c>
      <c r="E139" s="1" t="s">
        <v>78</v>
      </c>
      <c r="F139" s="1" t="s">
        <v>75</v>
      </c>
      <c r="G139" s="1" t="s">
        <v>26</v>
      </c>
      <c r="H139" s="1" t="s">
        <v>45</v>
      </c>
      <c r="I139" s="1" t="s">
        <v>26</v>
      </c>
      <c r="J139" s="1" t="s">
        <v>317</v>
      </c>
      <c r="K139" s="1" t="s">
        <v>29</v>
      </c>
      <c r="L139" s="1">
        <v>2.368489601E9</v>
      </c>
      <c r="M139" s="3">
        <v>940.0</v>
      </c>
      <c r="N139" s="3">
        <f t="shared" si="1"/>
        <v>376</v>
      </c>
      <c r="O139" s="3">
        <v>910.0</v>
      </c>
      <c r="P139" s="3">
        <f t="shared" si="2"/>
        <v>364</v>
      </c>
      <c r="Q139" s="1">
        <v>63.5</v>
      </c>
      <c r="R139" s="1">
        <v>54.0</v>
      </c>
      <c r="S139" s="1" t="s">
        <v>31</v>
      </c>
      <c r="T139" s="1" t="s">
        <v>60</v>
      </c>
      <c r="U139" s="1">
        <v>4.5</v>
      </c>
      <c r="V139" s="4"/>
      <c r="W139" s="4"/>
    </row>
    <row r="140">
      <c r="A140" s="1">
        <v>21422.0</v>
      </c>
      <c r="B140" s="4"/>
      <c r="C140" s="1" t="s">
        <v>42</v>
      </c>
      <c r="D140" s="2">
        <v>2.0</v>
      </c>
      <c r="E140" s="1" t="s">
        <v>27</v>
      </c>
      <c r="F140" s="1" t="s">
        <v>75</v>
      </c>
      <c r="G140" s="1" t="s">
        <v>26</v>
      </c>
      <c r="H140" s="1" t="s">
        <v>26</v>
      </c>
      <c r="I140" s="1" t="s">
        <v>26</v>
      </c>
      <c r="J140" s="1" t="s">
        <v>318</v>
      </c>
      <c r="K140" s="1" t="s">
        <v>29</v>
      </c>
      <c r="L140" s="1">
        <v>1.1789353E7</v>
      </c>
      <c r="M140" s="3">
        <v>8630.0</v>
      </c>
      <c r="N140" s="3">
        <f t="shared" si="1"/>
        <v>17260</v>
      </c>
      <c r="O140" s="3">
        <v>8370.0</v>
      </c>
      <c r="P140" s="3">
        <f t="shared" si="2"/>
        <v>16740</v>
      </c>
      <c r="Q140" s="1">
        <v>61.2</v>
      </c>
      <c r="R140" s="1">
        <v>59.0</v>
      </c>
      <c r="S140" s="1" t="s">
        <v>34</v>
      </c>
      <c r="T140" s="1" t="s">
        <v>60</v>
      </c>
      <c r="U140" s="1">
        <v>5.0</v>
      </c>
      <c r="V140" s="10" t="s">
        <v>319</v>
      </c>
      <c r="W140" s="4"/>
    </row>
    <row r="141">
      <c r="A141" s="4"/>
      <c r="B141" s="4"/>
      <c r="C141" s="4"/>
      <c r="D141" s="11"/>
      <c r="E141" s="4"/>
      <c r="F141" s="4"/>
      <c r="G141" s="4"/>
      <c r="H141" s="4"/>
      <c r="I141" s="4"/>
      <c r="J141" s="4"/>
      <c r="K141" s="4"/>
      <c r="L141" s="4"/>
      <c r="M141" s="12"/>
      <c r="N141" s="12"/>
      <c r="O141" s="12"/>
      <c r="P141" s="12"/>
      <c r="Q141" s="4"/>
      <c r="R141" s="4"/>
      <c r="S141" s="4"/>
      <c r="T141" s="4"/>
      <c r="U141" s="4"/>
      <c r="V141" s="4"/>
      <c r="W141" s="4"/>
    </row>
    <row r="142">
      <c r="A142" s="4"/>
      <c r="B142" s="4"/>
      <c r="C142" s="4"/>
      <c r="D142" s="11"/>
      <c r="E142" s="4"/>
      <c r="F142" s="4"/>
      <c r="G142" s="4"/>
      <c r="H142" s="4"/>
      <c r="I142" s="4"/>
      <c r="J142" s="4"/>
      <c r="K142" s="4"/>
      <c r="L142" s="4"/>
      <c r="M142" s="12"/>
      <c r="N142" s="12"/>
      <c r="O142" s="12"/>
      <c r="P142" s="12"/>
      <c r="Q142" s="4"/>
      <c r="R142" s="4"/>
      <c r="S142" s="4"/>
      <c r="T142" s="4"/>
      <c r="U142" s="4"/>
      <c r="V142" s="4"/>
      <c r="W142" s="4"/>
    </row>
  </sheetData>
  <hyperlinks>
    <hyperlink r:id="rId1" ref="V8"/>
    <hyperlink r:id="rId2" ref="V9"/>
    <hyperlink r:id="rId3" ref="V10"/>
    <hyperlink r:id="rId4" ref="V11"/>
    <hyperlink r:id="rId5" ref="V12"/>
    <hyperlink r:id="rId6" ref="V13"/>
    <hyperlink r:id="rId7" ref="V14"/>
    <hyperlink r:id="rId8" ref="V15"/>
    <hyperlink r:id="rId9" ref="V16"/>
    <hyperlink r:id="rId10" ref="V17"/>
    <hyperlink r:id="rId11" ref="V18"/>
    <hyperlink r:id="rId12" ref="V19"/>
    <hyperlink r:id="rId13" ref="V20"/>
    <hyperlink r:id="rId14" ref="V21"/>
    <hyperlink r:id="rId15" ref="V22"/>
    <hyperlink r:id="rId16" ref="V23"/>
    <hyperlink r:id="rId17" ref="V24"/>
    <hyperlink r:id="rId18" ref="V25"/>
    <hyperlink r:id="rId19" ref="V26"/>
    <hyperlink r:id="rId20" ref="V27"/>
    <hyperlink r:id="rId21" ref="V29"/>
    <hyperlink r:id="rId22" ref="V30"/>
    <hyperlink r:id="rId23" ref="V31"/>
    <hyperlink r:id="rId24" ref="V32"/>
    <hyperlink r:id="rId25" ref="V33"/>
    <hyperlink r:id="rId26" ref="V34"/>
    <hyperlink r:id="rId27" ref="V36"/>
    <hyperlink r:id="rId28" ref="V37"/>
    <hyperlink r:id="rId29" ref="V38"/>
    <hyperlink r:id="rId30" ref="V39"/>
    <hyperlink r:id="rId31" ref="V40"/>
    <hyperlink r:id="rId32" ref="V42"/>
    <hyperlink r:id="rId33" ref="V43"/>
    <hyperlink r:id="rId34" ref="V44"/>
    <hyperlink r:id="rId35" ref="V45"/>
    <hyperlink r:id="rId36" ref="V46"/>
    <hyperlink r:id="rId37" ref="V47"/>
    <hyperlink r:id="rId38" location="t=15" ref="V48"/>
    <hyperlink r:id="rId39" ref="V49"/>
    <hyperlink r:id="rId40" ref="V50"/>
    <hyperlink r:id="rId41" ref="V51"/>
    <hyperlink r:id="rId42" ref="V52"/>
    <hyperlink r:id="rId43" ref="V54"/>
    <hyperlink r:id="rId44" ref="V56"/>
    <hyperlink r:id="rId45" ref="V57"/>
    <hyperlink r:id="rId46" ref="V59"/>
    <hyperlink r:id="rId47" ref="V60"/>
    <hyperlink r:id="rId48" ref="V62"/>
    <hyperlink r:id="rId49" location="t=0" ref="V63"/>
    <hyperlink r:id="rId50" ref="V64"/>
    <hyperlink r:id="rId51" ref="V65"/>
    <hyperlink r:id="rId52" ref="V66"/>
    <hyperlink r:id="rId53" location="t=0" ref="V67"/>
    <hyperlink r:id="rId54" ref="V68"/>
    <hyperlink r:id="rId55" ref="V69"/>
    <hyperlink r:id="rId56" ref="V70"/>
    <hyperlink r:id="rId57" ref="V71"/>
    <hyperlink r:id="rId58" location="t=0" ref="V72"/>
    <hyperlink r:id="rId59" ref="V73"/>
    <hyperlink r:id="rId60" ref="V74"/>
    <hyperlink r:id="rId61" ref="V75"/>
    <hyperlink r:id="rId62" ref="V76"/>
    <hyperlink r:id="rId63" ref="V77"/>
    <hyperlink r:id="rId64" ref="V78"/>
    <hyperlink r:id="rId65" ref="V79"/>
    <hyperlink r:id="rId66" ref="V80"/>
    <hyperlink r:id="rId67" ref="V81"/>
    <hyperlink r:id="rId68" ref="V82"/>
    <hyperlink r:id="rId69" ref="V83"/>
    <hyperlink r:id="rId70" ref="V84"/>
    <hyperlink r:id="rId71" ref="V85"/>
    <hyperlink r:id="rId72" ref="V86"/>
    <hyperlink r:id="rId73" ref="V88"/>
    <hyperlink r:id="rId74" ref="V89"/>
    <hyperlink r:id="rId75" ref="V90"/>
    <hyperlink r:id="rId76" ref="V91"/>
    <hyperlink r:id="rId77" ref="V93"/>
    <hyperlink r:id="rId78" ref="V94"/>
    <hyperlink r:id="rId79" ref="V95"/>
    <hyperlink r:id="rId80" ref="V96"/>
    <hyperlink r:id="rId81" ref="V97"/>
    <hyperlink r:id="rId82" ref="V98"/>
    <hyperlink r:id="rId83" location="t=0" ref="V99"/>
    <hyperlink r:id="rId84" ref="V100"/>
    <hyperlink r:id="rId85" ref="V101"/>
    <hyperlink r:id="rId86" ref="V102"/>
    <hyperlink r:id="rId87" ref="V103"/>
    <hyperlink r:id="rId88" ref="V104"/>
    <hyperlink r:id="rId89" ref="V105"/>
    <hyperlink r:id="rId90" ref="V106"/>
    <hyperlink r:id="rId91" ref="V108"/>
    <hyperlink r:id="rId92" ref="V109"/>
    <hyperlink r:id="rId93" ref="V110"/>
    <hyperlink r:id="rId94" ref="V111"/>
    <hyperlink r:id="rId95" ref="V112"/>
    <hyperlink r:id="rId96" ref="V113"/>
    <hyperlink r:id="rId97" ref="V114"/>
    <hyperlink r:id="rId98" ref="V115"/>
    <hyperlink r:id="rId99" ref="V116"/>
    <hyperlink r:id="rId100" ref="V119"/>
    <hyperlink r:id="rId101" ref="V120"/>
    <hyperlink r:id="rId102" ref="V121"/>
    <hyperlink r:id="rId103" ref="V122"/>
    <hyperlink r:id="rId104" ref="V123"/>
    <hyperlink r:id="rId105" ref="V124"/>
    <hyperlink r:id="rId106" ref="V125"/>
    <hyperlink r:id="rId107" ref="V126"/>
    <hyperlink r:id="rId108" ref="V127"/>
    <hyperlink r:id="rId109" ref="V128"/>
    <hyperlink r:id="rId110" ref="V129"/>
    <hyperlink r:id="rId111" ref="V130"/>
    <hyperlink r:id="rId112" ref="V131"/>
    <hyperlink r:id="rId113" ref="V132"/>
    <hyperlink r:id="rId114" ref="V133"/>
    <hyperlink r:id="rId115" ref="V134"/>
    <hyperlink r:id="rId116" ref="V135"/>
    <hyperlink r:id="rId117" ref="V136"/>
    <hyperlink r:id="rId118" ref="V137"/>
    <hyperlink r:id="rId119" ref="V138"/>
    <hyperlink r:id="rId120" ref="V140"/>
  </hyperlinks>
  <drawing r:id="rId121"/>
</worksheet>
</file>